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C:\Users\ym01\Downloads\"/>
    </mc:Choice>
  </mc:AlternateContent>
  <xr:revisionPtr revIDLastSave="0" documentId="13_ncr:1_{439ADEB4-8FCA-4EF6-BE8D-3E29AB93AFA0}" xr6:coauthVersionLast="47" xr6:coauthVersionMax="47" xr10:uidLastSave="{00000000-0000-0000-0000-000000000000}"/>
  <bookViews>
    <workbookView xWindow="-120" yWindow="-120" windowWidth="29040" windowHeight="15720" activeTab="2" xr2:uid="{00000000-000D-0000-FFFF-FFFF00000000}"/>
  </bookViews>
  <sheets>
    <sheet name="請求書" sheetId="3" r:id="rId1"/>
    <sheet name="明細書" sheetId="2" r:id="rId2"/>
    <sheet name="請求書 (参考)" sheetId="6" r:id="rId3"/>
    <sheet name="明細書 (参考)" sheetId="7" r:id="rId4"/>
  </sheets>
  <definedNames>
    <definedName name="_xlnm.Print_Area" localSheetId="0">請求書!$A$4:$Y$61</definedName>
    <definedName name="_xlnm.Print_Area" localSheetId="2">'請求書 (参考)'!$A$4:$AC$61</definedName>
    <definedName name="_xlnm.Print_Area" localSheetId="1">明細書!$B$4:$Z$54</definedName>
    <definedName name="_xlnm.Print_Area" localSheetId="3">'明細書 (参考)'!$A$5:$AG$55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6" l="1"/>
  <c r="E51" i="3"/>
  <c r="U7" i="7"/>
  <c r="S19" i="7" l="1"/>
  <c r="S15" i="7"/>
  <c r="P7" i="7"/>
  <c r="E7" i="7"/>
  <c r="E49" i="6"/>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8" i="7"/>
  <c r="S17" i="7"/>
  <c r="S16" i="7"/>
  <c r="S14" i="7"/>
  <c r="S13" i="7"/>
  <c r="S51" i="7" s="1"/>
  <c r="S7" i="7"/>
  <c r="E59" i="6"/>
  <c r="E58" i="6"/>
  <c r="E57" i="6"/>
  <c r="E54" i="6"/>
  <c r="R44" i="6"/>
  <c r="R46" i="6" s="1"/>
  <c r="P7" i="2"/>
  <c r="U7" i="2"/>
  <c r="S52" i="7" l="1"/>
  <c r="E60" i="6"/>
  <c r="F27" i="6"/>
  <c r="R45" i="6"/>
  <c r="S7" i="2" l="1"/>
  <c r="E7" i="2" l="1"/>
  <c r="E59" i="3" l="1"/>
  <c r="E58" i="3"/>
  <c r="E57" i="3"/>
  <c r="E54" i="3"/>
  <c r="E49" i="3"/>
  <c r="R44" i="3"/>
  <c r="R46" i="3" s="1"/>
  <c r="E60" i="3" l="1"/>
  <c r="R45" i="3"/>
  <c r="F27" i="3"/>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l="1"/>
  <c r="S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tkawa</author>
    <author>山本土建</author>
  </authors>
  <commentList>
    <comment ref="D12" authorId="0" shapeId="0" xr:uid="{00000000-0006-0000-0200-000001000000}">
      <text>
        <r>
          <rPr>
            <sz val="9"/>
            <color indexed="81"/>
            <rFont val="MS UI Gothic"/>
            <family val="3"/>
            <charset val="128"/>
          </rPr>
          <t>プルダウンメニューより選択</t>
        </r>
      </text>
    </comment>
    <comment ref="G12" authorId="1" shapeId="0" xr:uid="{E4F32E73-E9C5-47CA-83AC-5AC6B2B0E772}">
      <text>
        <r>
          <rPr>
            <sz val="9"/>
            <color indexed="81"/>
            <rFont val="MS UI Gothic"/>
            <family val="3"/>
            <charset val="128"/>
          </rPr>
          <t>請求回数
　なお最終回の場合、
　完と記載ください</t>
        </r>
      </text>
    </comment>
    <comment ref="E15" authorId="1" shapeId="0" xr:uid="{00000000-0006-0000-0200-000004000000}">
      <text>
        <r>
          <rPr>
            <sz val="9"/>
            <color indexed="81"/>
            <rFont val="MS UI Gothic"/>
            <family val="3"/>
            <charset val="128"/>
          </rPr>
          <t>分からない場合は未記入で結構です</t>
        </r>
      </text>
    </comment>
    <comment ref="F23" authorId="1" shapeId="0" xr:uid="{00000000-0006-0000-0200-000005000000}">
      <text>
        <r>
          <rPr>
            <sz val="9"/>
            <color indexed="81"/>
            <rFont val="MS UI Gothic"/>
            <family val="3"/>
            <charset val="128"/>
          </rPr>
          <t>繰越金額がある場合は
記載ください</t>
        </r>
      </text>
    </comment>
    <comment ref="Q24" authorId="0" shapeId="0" xr:uid="{00000000-0006-0000-0200-000006000000}">
      <text>
        <r>
          <rPr>
            <sz val="9"/>
            <color indexed="81"/>
            <rFont val="MS UI Gothic"/>
            <family val="3"/>
            <charset val="128"/>
          </rPr>
          <t>プルダウンメニューより選択</t>
        </r>
      </text>
    </comment>
    <comment ref="D37" authorId="0" shapeId="0" xr:uid="{00000000-0006-0000-0200-000007000000}">
      <text>
        <r>
          <rPr>
            <sz val="9"/>
            <color indexed="81"/>
            <rFont val="MS UI Gothic"/>
            <family val="3"/>
            <charset val="128"/>
          </rPr>
          <t>【請求内容の記載】
契約外、保留金なしの場合、請求内容を記載のうえ取り決めた金額を請求してください
保留金ありの場合、請求内容記載のうえ
出来高・保留金を記入
最終回は保留金解除と記載して保留
金額を請求してください</t>
        </r>
      </text>
    </comment>
    <comment ref="E52" authorId="0" shapeId="0" xr:uid="{00000000-0006-0000-0200-000008000000}">
      <text>
        <r>
          <rPr>
            <sz val="9"/>
            <color indexed="81"/>
            <rFont val="MS UI Gothic"/>
            <family val="3"/>
            <charset val="128"/>
          </rPr>
          <t>すべて消費税込みの
金額で記入してください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山本土建</author>
    <author>tkawa</author>
  </authors>
  <commentList>
    <comment ref="E7" authorId="0" shapeId="0" xr:uid="{00000000-0006-0000-0300-000001000000}">
      <text>
        <r>
          <rPr>
            <sz val="9"/>
            <color indexed="81"/>
            <rFont val="MS UI Gothic"/>
            <family val="3"/>
            <charset val="128"/>
          </rPr>
          <t>この欄は記入不要</t>
        </r>
      </text>
    </comment>
    <comment ref="C13" authorId="1" shapeId="0" xr:uid="{00000000-0006-0000-0300-000002000000}">
      <text>
        <r>
          <rPr>
            <sz val="9"/>
            <color indexed="81"/>
            <rFont val="MS UI Gothic"/>
            <family val="3"/>
            <charset val="128"/>
          </rPr>
          <t>締め日または発生日、
変更契約日を記載</t>
        </r>
      </text>
    </comment>
    <comment ref="S15" authorId="1" shapeId="0" xr:uid="{00000000-0006-0000-0300-000003000000}">
      <text>
        <r>
          <rPr>
            <sz val="9"/>
            <color indexed="81"/>
            <rFont val="MS UI Gothic"/>
            <family val="3"/>
            <charset val="128"/>
          </rPr>
          <t>変更がない場合でも、
金額のみ記入してください</t>
        </r>
      </text>
    </comment>
    <comment ref="S19" authorId="1" shapeId="0" xr:uid="{00000000-0006-0000-0300-000004000000}">
      <text>
        <r>
          <rPr>
            <sz val="9"/>
            <color indexed="81"/>
            <rFont val="MS UI Gothic"/>
            <family val="3"/>
            <charset val="128"/>
          </rPr>
          <t>追加工事の場合、
上段のみ記入</t>
        </r>
      </text>
    </comment>
    <comment ref="S53" authorId="0" shapeId="0" xr:uid="{00000000-0006-0000-0300-000005000000}">
      <text>
        <r>
          <rPr>
            <sz val="9"/>
            <color indexed="81"/>
            <rFont val="MS UI Gothic"/>
            <family val="3"/>
            <charset val="128"/>
          </rPr>
          <t>この金額は今回、請求金のもとに
なった出来高累計額（税抜金額）をご記載ください。</t>
        </r>
      </text>
    </comment>
  </commentList>
</comments>
</file>

<file path=xl/sharedStrings.xml><?xml version="1.0" encoding="utf-8"?>
<sst xmlns="http://schemas.openxmlformats.org/spreadsheetml/2006/main" count="280" uniqueCount="126">
  <si>
    <t>毎月20日締切り(25日必着）翌月25日払い</t>
    <rPh sb="0" eb="2">
      <t>マイツキ</t>
    </rPh>
    <rPh sb="4" eb="5">
      <t>ニチ</t>
    </rPh>
    <rPh sb="5" eb="7">
      <t>シメキ</t>
    </rPh>
    <rPh sb="11" eb="12">
      <t>ヒ</t>
    </rPh>
    <rPh sb="12" eb="14">
      <t>ヒッチャク</t>
    </rPh>
    <rPh sb="15" eb="17">
      <t>ヨクゲツ</t>
    </rPh>
    <rPh sb="19" eb="20">
      <t>ニチ</t>
    </rPh>
    <rPh sb="20" eb="21">
      <t>ハラ</t>
    </rPh>
    <phoneticPr fontId="3"/>
  </si>
  <si>
    <t>部分を記入してください。本紙に書ききれない場合及び変更等ある場合は明細書を添付すること。</t>
    <rPh sb="0" eb="2">
      <t>ブブン</t>
    </rPh>
    <rPh sb="3" eb="5">
      <t>キニュウ</t>
    </rPh>
    <rPh sb="12" eb="14">
      <t>ホンシ</t>
    </rPh>
    <rPh sb="15" eb="16">
      <t>カ</t>
    </rPh>
    <rPh sb="21" eb="23">
      <t>バアイ</t>
    </rPh>
    <rPh sb="23" eb="24">
      <t>オヨ</t>
    </rPh>
    <rPh sb="25" eb="27">
      <t>ヘンコウ</t>
    </rPh>
    <rPh sb="27" eb="28">
      <t>トウ</t>
    </rPh>
    <rPh sb="30" eb="32">
      <t>バアイ</t>
    </rPh>
    <rPh sb="33" eb="36">
      <t>メイサイショ</t>
    </rPh>
    <rPh sb="37" eb="39">
      <t>テンプ</t>
    </rPh>
    <phoneticPr fontId="3"/>
  </si>
  <si>
    <t>各現場、各工事ごとに提出。また保留金ありの場合、②欄も記載すること。（注文書を確認ください）</t>
    <rPh sb="0" eb="1">
      <t>カク</t>
    </rPh>
    <rPh sb="1" eb="3">
      <t>ゲンバ</t>
    </rPh>
    <rPh sb="4" eb="5">
      <t>カク</t>
    </rPh>
    <rPh sb="5" eb="7">
      <t>コウジ</t>
    </rPh>
    <rPh sb="10" eb="12">
      <t>テイシュツ</t>
    </rPh>
    <rPh sb="15" eb="17">
      <t>ホリュウ</t>
    </rPh>
    <rPh sb="17" eb="18">
      <t>キン</t>
    </rPh>
    <rPh sb="21" eb="23">
      <t>バアイ</t>
    </rPh>
    <rPh sb="25" eb="26">
      <t>ラン</t>
    </rPh>
    <rPh sb="27" eb="29">
      <t>キサイ</t>
    </rPh>
    <rPh sb="35" eb="38">
      <t>チュウモンショ</t>
    </rPh>
    <rPh sb="39" eb="41">
      <t>カクニン</t>
    </rPh>
    <phoneticPr fontId="3"/>
  </si>
  <si>
    <t>請 求 書</t>
    <rPh sb="0" eb="1">
      <t>ウケ</t>
    </rPh>
    <rPh sb="2" eb="3">
      <t>モトム</t>
    </rPh>
    <rPh sb="4" eb="5">
      <t>ショ</t>
    </rPh>
    <phoneticPr fontId="3"/>
  </si>
  <si>
    <t>年</t>
    <rPh sb="0" eb="1">
      <t>ネン</t>
    </rPh>
    <phoneticPr fontId="3"/>
  </si>
  <si>
    <t>月</t>
    <rPh sb="0" eb="1">
      <t>ガツ</t>
    </rPh>
    <phoneticPr fontId="3"/>
  </si>
  <si>
    <t>日</t>
    <rPh sb="0" eb="1">
      <t>ニチ</t>
    </rPh>
    <phoneticPr fontId="3"/>
  </si>
  <si>
    <t>締め</t>
    <rPh sb="0" eb="1">
      <t>シ</t>
    </rPh>
    <phoneticPr fontId="3"/>
  </si>
  <si>
    <t>株式会社　ヤマモト</t>
    <rPh sb="0" eb="2">
      <t>カブシキ</t>
    </rPh>
    <rPh sb="2" eb="4">
      <t>カイシャ</t>
    </rPh>
    <phoneticPr fontId="3"/>
  </si>
  <si>
    <t>御中</t>
    <rPh sb="0" eb="2">
      <t>オンチュウ</t>
    </rPh>
    <phoneticPr fontId="3"/>
  </si>
  <si>
    <t>適格事業者登録番号</t>
    <rPh sb="0" eb="5">
      <t>テキカクジギョウシャ</t>
    </rPh>
    <rPh sb="5" eb="9">
      <t>トウロクバンゴウ</t>
    </rPh>
    <phoneticPr fontId="2"/>
  </si>
  <si>
    <t>T</t>
    <phoneticPr fontId="2"/>
  </si>
  <si>
    <t>住　　所</t>
    <rPh sb="0" eb="1">
      <t>ジュウ</t>
    </rPh>
    <rPh sb="3" eb="4">
      <t>ショ</t>
    </rPh>
    <phoneticPr fontId="3"/>
  </si>
  <si>
    <t>　下記の通り請求致します。</t>
    <rPh sb="1" eb="3">
      <t>カキ</t>
    </rPh>
    <rPh sb="4" eb="5">
      <t>トオ</t>
    </rPh>
    <rPh sb="6" eb="8">
      <t>セイキュウ</t>
    </rPh>
    <rPh sb="8" eb="9">
      <t>イタ</t>
    </rPh>
    <phoneticPr fontId="3"/>
  </si>
  <si>
    <t>社　　名</t>
    <rPh sb="0" eb="1">
      <t>シャ</t>
    </rPh>
    <rPh sb="3" eb="4">
      <t>ナ</t>
    </rPh>
    <phoneticPr fontId="3"/>
  </si>
  <si>
    <t>契約形態</t>
    <rPh sb="0" eb="2">
      <t>ケイヤク</t>
    </rPh>
    <rPh sb="2" eb="4">
      <t>ケイタイ</t>
    </rPh>
    <phoneticPr fontId="3"/>
  </si>
  <si>
    <t>第</t>
    <rPh sb="0" eb="1">
      <t>ダイ</t>
    </rPh>
    <phoneticPr fontId="3"/>
  </si>
  <si>
    <t>回</t>
    <rPh sb="0" eb="1">
      <t>カイ</t>
    </rPh>
    <phoneticPr fontId="3"/>
  </si>
  <si>
    <t>印</t>
    <rPh sb="0" eb="1">
      <t>イン</t>
    </rPh>
    <phoneticPr fontId="3"/>
  </si>
  <si>
    <t>工 事 番 号</t>
    <rPh sb="4" eb="5">
      <t>バン</t>
    </rPh>
    <rPh sb="6" eb="7">
      <t>ゴウ</t>
    </rPh>
    <phoneticPr fontId="3"/>
  </si>
  <si>
    <t>TEL</t>
    <phoneticPr fontId="3"/>
  </si>
  <si>
    <t>-</t>
    <phoneticPr fontId="3"/>
  </si>
  <si>
    <t>FAX</t>
    <phoneticPr fontId="3"/>
  </si>
  <si>
    <t>工 事 名</t>
    <rPh sb="0" eb="1">
      <t>コウ</t>
    </rPh>
    <rPh sb="2" eb="3">
      <t>コト</t>
    </rPh>
    <rPh sb="4" eb="5">
      <t>メイ</t>
    </rPh>
    <phoneticPr fontId="3"/>
  </si>
  <si>
    <t>振込先</t>
    <rPh sb="0" eb="2">
      <t>フリコミ</t>
    </rPh>
    <rPh sb="2" eb="3">
      <t>サキ</t>
    </rPh>
    <phoneticPr fontId="3"/>
  </si>
  <si>
    <t>銀行</t>
    <rPh sb="0" eb="2">
      <t>ギンコウ</t>
    </rPh>
    <phoneticPr fontId="3"/>
  </si>
  <si>
    <t>支店</t>
    <rPh sb="0" eb="2">
      <t>シテン</t>
    </rPh>
    <phoneticPr fontId="3"/>
  </si>
  <si>
    <t>銀行コード</t>
    <rPh sb="0" eb="2">
      <t>ギンコウ</t>
    </rPh>
    <phoneticPr fontId="3"/>
  </si>
  <si>
    <t>支店コード</t>
    <rPh sb="0" eb="2">
      <t>シテン</t>
    </rPh>
    <phoneticPr fontId="3"/>
  </si>
  <si>
    <t>繰 越 金 額     （税込金額）</t>
    <phoneticPr fontId="3"/>
  </si>
  <si>
    <t>口座種別</t>
    <rPh sb="0" eb="2">
      <t>コウザ</t>
    </rPh>
    <rPh sb="2" eb="4">
      <t>シュベツ</t>
    </rPh>
    <phoneticPr fontId="3"/>
  </si>
  <si>
    <t>口座番号</t>
    <rPh sb="0" eb="2">
      <t>コウザ</t>
    </rPh>
    <rPh sb="2" eb="4">
      <t>バンゴウ</t>
    </rPh>
    <phoneticPr fontId="3"/>
  </si>
  <si>
    <t>請 求 金 額</t>
    <phoneticPr fontId="3"/>
  </si>
  <si>
    <t>フリガナ</t>
    <phoneticPr fontId="3"/>
  </si>
  <si>
    <t>口座名義</t>
    <rPh sb="0" eb="2">
      <t>コウザ</t>
    </rPh>
    <rPh sb="2" eb="4">
      <t>メイギ</t>
    </rPh>
    <phoneticPr fontId="3"/>
  </si>
  <si>
    <t>（税込金額）</t>
    <rPh sb="1" eb="3">
      <t>ゼイコ</t>
    </rPh>
    <rPh sb="3" eb="5">
      <t>キンガク</t>
    </rPh>
    <phoneticPr fontId="3"/>
  </si>
  <si>
    <t>①</t>
    <phoneticPr fontId="3"/>
  </si>
  <si>
    <t>請　　求　　内　　容</t>
    <rPh sb="0" eb="1">
      <t>ウケ</t>
    </rPh>
    <rPh sb="3" eb="4">
      <t>モトム</t>
    </rPh>
    <rPh sb="6" eb="7">
      <t>ナイ</t>
    </rPh>
    <rPh sb="9" eb="10">
      <t>ヨウ</t>
    </rPh>
    <phoneticPr fontId="3"/>
  </si>
  <si>
    <t>数　量</t>
    <rPh sb="0" eb="1">
      <t>カズ</t>
    </rPh>
    <rPh sb="2" eb="3">
      <t>リョウ</t>
    </rPh>
    <phoneticPr fontId="3"/>
  </si>
  <si>
    <t>単 位</t>
    <rPh sb="0" eb="1">
      <t>タン</t>
    </rPh>
    <rPh sb="2" eb="3">
      <t>クライ</t>
    </rPh>
    <phoneticPr fontId="3"/>
  </si>
  <si>
    <t>単　価</t>
    <rPh sb="0" eb="1">
      <t>タン</t>
    </rPh>
    <rPh sb="2" eb="3">
      <t>アタイ</t>
    </rPh>
    <phoneticPr fontId="3"/>
  </si>
  <si>
    <t>合　　　計</t>
    <rPh sb="0" eb="1">
      <t>ゴウ</t>
    </rPh>
    <rPh sb="4" eb="5">
      <t>ケイ</t>
    </rPh>
    <phoneticPr fontId="3"/>
  </si>
  <si>
    <t>摘　要</t>
    <rPh sb="0" eb="1">
      <t>テキ</t>
    </rPh>
    <rPh sb="2" eb="3">
      <t>ヨウ</t>
    </rPh>
    <phoneticPr fontId="3"/>
  </si>
  <si>
    <t>保留金ありの場合、
②欄と同額になる</t>
    <rPh sb="0" eb="2">
      <t>ホリュウ</t>
    </rPh>
    <rPh sb="2" eb="3">
      <t>キン</t>
    </rPh>
    <rPh sb="6" eb="8">
      <t>バアイ</t>
    </rPh>
    <rPh sb="11" eb="12">
      <t>ラン</t>
    </rPh>
    <rPh sb="13" eb="15">
      <t>ドウガク</t>
    </rPh>
    <phoneticPr fontId="3"/>
  </si>
  <si>
    <t>よう記載して下さい。</t>
    <rPh sb="2" eb="4">
      <t>キサイ</t>
    </rPh>
    <rPh sb="6" eb="7">
      <t>クダ</t>
    </rPh>
    <phoneticPr fontId="3"/>
  </si>
  <si>
    <t>小　　　計　　　　　　</t>
    <rPh sb="0" eb="1">
      <t>ショウ</t>
    </rPh>
    <rPh sb="4" eb="5">
      <t>ケイ</t>
    </rPh>
    <phoneticPr fontId="3"/>
  </si>
  <si>
    <t>消　費　税　(10%)　　　</t>
    <rPh sb="0" eb="1">
      <t>ショウ</t>
    </rPh>
    <rPh sb="2" eb="3">
      <t>ヒ</t>
    </rPh>
    <rPh sb="4" eb="5">
      <t>ゼイ</t>
    </rPh>
    <phoneticPr fontId="3"/>
  </si>
  <si>
    <t>各工事件名及び各契約分ごとに作成してください。なお、本紙に書ききれない場合、契約変更が発生した場合は明細書を添付してください。</t>
    <rPh sb="0" eb="1">
      <t>カク</t>
    </rPh>
    <rPh sb="1" eb="3">
      <t>コウジ</t>
    </rPh>
    <rPh sb="3" eb="5">
      <t>ケンメイ</t>
    </rPh>
    <rPh sb="5" eb="6">
      <t>オヨ</t>
    </rPh>
    <rPh sb="7" eb="8">
      <t>カク</t>
    </rPh>
    <rPh sb="8" eb="10">
      <t>ケイヤク</t>
    </rPh>
    <rPh sb="10" eb="11">
      <t>ブン</t>
    </rPh>
    <rPh sb="14" eb="16">
      <t>サクセイ</t>
    </rPh>
    <rPh sb="26" eb="28">
      <t>ホンシ</t>
    </rPh>
    <rPh sb="29" eb="30">
      <t>カ</t>
    </rPh>
    <rPh sb="35" eb="37">
      <t>バアイ</t>
    </rPh>
    <rPh sb="38" eb="40">
      <t>ケイヤク</t>
    </rPh>
    <rPh sb="40" eb="42">
      <t>ヘンコウ</t>
    </rPh>
    <rPh sb="43" eb="45">
      <t>ハッセイ</t>
    </rPh>
    <rPh sb="47" eb="49">
      <t>バアイ</t>
    </rPh>
    <rPh sb="50" eb="53">
      <t>メイサイショ</t>
    </rPh>
    <rPh sb="54" eb="56">
      <t>テンプ</t>
    </rPh>
    <phoneticPr fontId="3"/>
  </si>
  <si>
    <t>保留金ありの場合、②記入願います。</t>
    <rPh sb="0" eb="2">
      <t>ホリュウ</t>
    </rPh>
    <rPh sb="2" eb="3">
      <t>キン</t>
    </rPh>
    <rPh sb="6" eb="8">
      <t>バアイ</t>
    </rPh>
    <rPh sb="10" eb="12">
      <t>キニュウ</t>
    </rPh>
    <rPh sb="12" eb="13">
      <t>ネガ</t>
    </rPh>
    <phoneticPr fontId="3"/>
  </si>
  <si>
    <t>②</t>
    <phoneticPr fontId="3"/>
  </si>
  <si>
    <t>契約金額</t>
    <rPh sb="0" eb="2">
      <t>ケイヤク</t>
    </rPh>
    <rPh sb="2" eb="4">
      <t>キンガク</t>
    </rPh>
    <phoneticPr fontId="3"/>
  </si>
  <si>
    <t>社内処理欄</t>
    <rPh sb="0" eb="2">
      <t>シャナイ</t>
    </rPh>
    <rPh sb="2" eb="4">
      <t>ショリ</t>
    </rPh>
    <rPh sb="4" eb="5">
      <t>ラン</t>
    </rPh>
    <phoneticPr fontId="3"/>
  </si>
  <si>
    <t>支払金額　　　　　　　　（税込金額）</t>
    <rPh sb="0" eb="2">
      <t>シハライ</t>
    </rPh>
    <rPh sb="2" eb="4">
      <t>キンガク</t>
    </rPh>
    <phoneticPr fontId="3"/>
  </si>
  <si>
    <t>本体価格</t>
    <rPh sb="0" eb="2">
      <t>ホンタイ</t>
    </rPh>
    <rPh sb="2" eb="4">
      <t>カカク</t>
    </rPh>
    <phoneticPr fontId="3"/>
  </si>
  <si>
    <t>工事番号</t>
    <rPh sb="0" eb="2">
      <t>コウジ</t>
    </rPh>
    <rPh sb="2" eb="4">
      <t>バンゴウ</t>
    </rPh>
    <phoneticPr fontId="3"/>
  </si>
  <si>
    <t>消費税額</t>
    <rPh sb="0" eb="3">
      <t>ショウヒゼイ</t>
    </rPh>
    <rPh sb="3" eb="4">
      <t>ガク</t>
    </rPh>
    <phoneticPr fontId="3"/>
  </si>
  <si>
    <t>出来高</t>
    <rPh sb="0" eb="3">
      <t>デキダカ</t>
    </rPh>
    <phoneticPr fontId="3"/>
  </si>
  <si>
    <t>前回迄</t>
    <rPh sb="0" eb="2">
      <t>ゼンカイ</t>
    </rPh>
    <rPh sb="2" eb="3">
      <t>マデ</t>
    </rPh>
    <phoneticPr fontId="3"/>
  </si>
  <si>
    <t>受 注 先</t>
    <rPh sb="0" eb="1">
      <t>ウケ</t>
    </rPh>
    <rPh sb="2" eb="3">
      <t>チュウ</t>
    </rPh>
    <rPh sb="4" eb="5">
      <t>サキ</t>
    </rPh>
    <phoneticPr fontId="3"/>
  </si>
  <si>
    <t>今　回</t>
    <rPh sb="0" eb="1">
      <t>イマ</t>
    </rPh>
    <rPh sb="2" eb="3">
      <t>カイ</t>
    </rPh>
    <phoneticPr fontId="3"/>
  </si>
  <si>
    <t>予定</t>
    <rPh sb="0" eb="2">
      <t>ヨテイ</t>
    </rPh>
    <phoneticPr fontId="3"/>
  </si>
  <si>
    <t>累　計</t>
    <rPh sb="0" eb="1">
      <t>ルイ</t>
    </rPh>
    <rPh sb="2" eb="3">
      <t>ケイ</t>
    </rPh>
    <phoneticPr fontId="3"/>
  </si>
  <si>
    <t>負 担 先</t>
    <rPh sb="0" eb="1">
      <t>フ</t>
    </rPh>
    <rPh sb="2" eb="3">
      <t>タン</t>
    </rPh>
    <rPh sb="4" eb="5">
      <t>サキ</t>
    </rPh>
    <phoneticPr fontId="3"/>
  </si>
  <si>
    <t>保留金</t>
    <rPh sb="0" eb="2">
      <t>ホリュウ</t>
    </rPh>
    <rPh sb="2" eb="3">
      <t>キン</t>
    </rPh>
    <phoneticPr fontId="3"/>
  </si>
  <si>
    <t>10％</t>
    <phoneticPr fontId="3"/>
  </si>
  <si>
    <t>既請求額</t>
    <rPh sb="0" eb="1">
      <t>キ</t>
    </rPh>
    <rPh sb="1" eb="3">
      <t>セイキュウ</t>
    </rPh>
    <rPh sb="3" eb="4">
      <t>ガク</t>
    </rPh>
    <phoneticPr fontId="3"/>
  </si>
  <si>
    <t>社 長</t>
    <rPh sb="0" eb="1">
      <t>シャ</t>
    </rPh>
    <rPh sb="2" eb="3">
      <t>チョウ</t>
    </rPh>
    <phoneticPr fontId="3"/>
  </si>
  <si>
    <t>経理部長</t>
    <rPh sb="0" eb="2">
      <t>ケイリ</t>
    </rPh>
    <rPh sb="2" eb="4">
      <t>ブチョウ</t>
    </rPh>
    <phoneticPr fontId="3"/>
  </si>
  <si>
    <t>経 理</t>
    <rPh sb="0" eb="1">
      <t>ヘ</t>
    </rPh>
    <rPh sb="2" eb="3">
      <t>リ</t>
    </rPh>
    <phoneticPr fontId="3"/>
  </si>
  <si>
    <t>工事部長</t>
    <rPh sb="3" eb="4">
      <t>チョウ</t>
    </rPh>
    <phoneticPr fontId="3"/>
  </si>
  <si>
    <t>現場担当者</t>
    <rPh sb="0" eb="2">
      <t>ゲンバ</t>
    </rPh>
    <rPh sb="2" eb="5">
      <t>タントウシャ</t>
    </rPh>
    <phoneticPr fontId="3"/>
  </si>
  <si>
    <t>※保留金は工事完了請求月の翌月以降請求で、保留金解除請求をしてください。</t>
    <rPh sb="1" eb="3">
      <t>ホリュウ</t>
    </rPh>
    <rPh sb="3" eb="4">
      <t>キン</t>
    </rPh>
    <rPh sb="5" eb="7">
      <t>コウジ</t>
    </rPh>
    <rPh sb="7" eb="9">
      <t>カンリョウ</t>
    </rPh>
    <rPh sb="9" eb="11">
      <t>セイキュウ</t>
    </rPh>
    <rPh sb="11" eb="12">
      <t>ツキ</t>
    </rPh>
    <rPh sb="13" eb="15">
      <t>ヨクゲツ</t>
    </rPh>
    <rPh sb="15" eb="17">
      <t>イコウ</t>
    </rPh>
    <rPh sb="17" eb="19">
      <t>セイキュウ</t>
    </rPh>
    <rPh sb="21" eb="23">
      <t>ホリュウ</t>
    </rPh>
    <rPh sb="23" eb="24">
      <t>キン</t>
    </rPh>
    <rPh sb="24" eb="26">
      <t>カイジョ</t>
    </rPh>
    <rPh sb="26" eb="28">
      <t>セイキュウ</t>
    </rPh>
    <phoneticPr fontId="3"/>
  </si>
  <si>
    <t>下段に契約内容記載。上段は変更内容を記載。（上段は赤字で）</t>
    <rPh sb="0" eb="2">
      <t>ゲダン</t>
    </rPh>
    <rPh sb="3" eb="5">
      <t>ケイヤク</t>
    </rPh>
    <rPh sb="5" eb="7">
      <t>ナイヨウ</t>
    </rPh>
    <rPh sb="7" eb="9">
      <t>キサイ</t>
    </rPh>
    <rPh sb="10" eb="12">
      <t>ジョウダン</t>
    </rPh>
    <rPh sb="13" eb="15">
      <t>ヘンコウ</t>
    </rPh>
    <rPh sb="15" eb="17">
      <t>ナイヨウ</t>
    </rPh>
    <rPh sb="18" eb="20">
      <t>キサイ</t>
    </rPh>
    <rPh sb="22" eb="24">
      <t>ジョウダン</t>
    </rPh>
    <rPh sb="25" eb="27">
      <t>アカジ</t>
    </rPh>
    <phoneticPr fontId="3"/>
  </si>
  <si>
    <r>
      <t>変更内容は</t>
    </r>
    <r>
      <rPr>
        <sz val="14"/>
        <color rgb="FFFF0000"/>
        <rFont val="HGPｺﾞｼｯｸM"/>
        <family val="3"/>
        <charset val="128"/>
      </rPr>
      <t>赤色</t>
    </r>
    <rPh sb="0" eb="2">
      <t>ヘンコウ</t>
    </rPh>
    <rPh sb="2" eb="4">
      <t>ナイヨウ</t>
    </rPh>
    <rPh sb="5" eb="6">
      <t>アカ</t>
    </rPh>
    <rPh sb="6" eb="7">
      <t>イロ</t>
    </rPh>
    <phoneticPr fontId="3"/>
  </si>
  <si>
    <t>請求内容・増減・追加等、現場担当者とよく打合せのうえ請求してください。</t>
    <rPh sb="0" eb="2">
      <t>セイキュウ</t>
    </rPh>
    <rPh sb="2" eb="4">
      <t>ナイヨウ</t>
    </rPh>
    <rPh sb="5" eb="7">
      <t>ゾウゲン</t>
    </rPh>
    <rPh sb="8" eb="10">
      <t>ツイカ</t>
    </rPh>
    <rPh sb="10" eb="11">
      <t>トウ</t>
    </rPh>
    <rPh sb="12" eb="14">
      <t>ゲンバ</t>
    </rPh>
    <rPh sb="14" eb="17">
      <t>タントウシャ</t>
    </rPh>
    <rPh sb="20" eb="22">
      <t>ウチアワ</t>
    </rPh>
    <rPh sb="26" eb="28">
      <t>セイキュウ</t>
    </rPh>
    <phoneticPr fontId="3"/>
  </si>
  <si>
    <t>契約内容は黒色</t>
    <rPh sb="0" eb="2">
      <t>ケイヤク</t>
    </rPh>
    <rPh sb="2" eb="4">
      <t>ナイヨウ</t>
    </rPh>
    <rPh sb="5" eb="7">
      <t>クロイロ</t>
    </rPh>
    <phoneticPr fontId="2"/>
  </si>
  <si>
    <t>請求金額は請求書（表紙）と同一金額にすること。また②の契約金額は、変更契約後に修正するようしてください。</t>
    <rPh sb="0" eb="2">
      <t>セイキュウ</t>
    </rPh>
    <rPh sb="2" eb="4">
      <t>キンガク</t>
    </rPh>
    <rPh sb="5" eb="8">
      <t>セイキュウショ</t>
    </rPh>
    <rPh sb="9" eb="11">
      <t>ヒョウシ</t>
    </rPh>
    <rPh sb="13" eb="15">
      <t>ドウイツ</t>
    </rPh>
    <rPh sb="15" eb="17">
      <t>キンガク</t>
    </rPh>
    <rPh sb="27" eb="29">
      <t>ケイヤク</t>
    </rPh>
    <rPh sb="29" eb="31">
      <t>キンガク</t>
    </rPh>
    <rPh sb="33" eb="35">
      <t>ヘンコウ</t>
    </rPh>
    <rPh sb="35" eb="37">
      <t>ケイヤク</t>
    </rPh>
    <rPh sb="37" eb="38">
      <t>ゴ</t>
    </rPh>
    <rPh sb="39" eb="41">
      <t>シュウセイ</t>
    </rPh>
    <phoneticPr fontId="3"/>
  </si>
  <si>
    <t>明 細 書</t>
    <rPh sb="0" eb="1">
      <t>アキラ</t>
    </rPh>
    <rPh sb="2" eb="3">
      <t>ホソ</t>
    </rPh>
    <rPh sb="4" eb="5">
      <t>ショ</t>
    </rPh>
    <phoneticPr fontId="3"/>
  </si>
  <si>
    <t>工　事　名</t>
    <rPh sb="0" eb="1">
      <t>コウ</t>
    </rPh>
    <rPh sb="2" eb="3">
      <t>コト</t>
    </rPh>
    <rPh sb="4" eb="5">
      <t>メイ</t>
    </rPh>
    <phoneticPr fontId="3"/>
  </si>
  <si>
    <t>No.</t>
    <phoneticPr fontId="3"/>
  </si>
  <si>
    <t>（上段）　変　更　内　容</t>
    <rPh sb="1" eb="3">
      <t>ジョウダン</t>
    </rPh>
    <rPh sb="5" eb="6">
      <t>ヘン</t>
    </rPh>
    <rPh sb="7" eb="8">
      <t>サラ</t>
    </rPh>
    <rPh sb="9" eb="10">
      <t>ナイ</t>
    </rPh>
    <rPh sb="11" eb="12">
      <t>ヨウ</t>
    </rPh>
    <phoneticPr fontId="3"/>
  </si>
  <si>
    <t>変更数量</t>
    <rPh sb="0" eb="2">
      <t>ヘンコウ</t>
    </rPh>
    <rPh sb="2" eb="4">
      <t>スウリョウ</t>
    </rPh>
    <phoneticPr fontId="3"/>
  </si>
  <si>
    <t>変 更 単 価</t>
    <rPh sb="0" eb="1">
      <t>ヘン</t>
    </rPh>
    <rPh sb="2" eb="3">
      <t>サラ</t>
    </rPh>
    <rPh sb="4" eb="5">
      <t>タン</t>
    </rPh>
    <rPh sb="6" eb="7">
      <t>アタイ</t>
    </rPh>
    <phoneticPr fontId="3"/>
  </si>
  <si>
    <t>変　更　金　額</t>
    <rPh sb="0" eb="1">
      <t>ヘン</t>
    </rPh>
    <rPh sb="2" eb="3">
      <t>サラ</t>
    </rPh>
    <rPh sb="4" eb="5">
      <t>カネ</t>
    </rPh>
    <rPh sb="6" eb="7">
      <t>ガク</t>
    </rPh>
    <phoneticPr fontId="3"/>
  </si>
  <si>
    <t>（下段）　契　約　内　容</t>
    <rPh sb="1" eb="3">
      <t>ゲダン</t>
    </rPh>
    <rPh sb="5" eb="6">
      <t>チギリ</t>
    </rPh>
    <rPh sb="7" eb="8">
      <t>ヤク</t>
    </rPh>
    <rPh sb="9" eb="10">
      <t>ナイ</t>
    </rPh>
    <rPh sb="11" eb="12">
      <t>ヨウ</t>
    </rPh>
    <phoneticPr fontId="3"/>
  </si>
  <si>
    <t>契約数量</t>
    <rPh sb="0" eb="2">
      <t>ケイヤク</t>
    </rPh>
    <rPh sb="2" eb="4">
      <t>スウリョウ</t>
    </rPh>
    <phoneticPr fontId="3"/>
  </si>
  <si>
    <t>契 約 単 価</t>
    <rPh sb="0" eb="1">
      <t>チギリ</t>
    </rPh>
    <rPh sb="2" eb="3">
      <t>ヤク</t>
    </rPh>
    <rPh sb="4" eb="5">
      <t>タン</t>
    </rPh>
    <rPh sb="6" eb="7">
      <t>アタイ</t>
    </rPh>
    <phoneticPr fontId="3"/>
  </si>
  <si>
    <t>契　約　金　額</t>
    <rPh sb="0" eb="1">
      <t>チギリ</t>
    </rPh>
    <rPh sb="2" eb="3">
      <t>ヤク</t>
    </rPh>
    <rPh sb="4" eb="5">
      <t>カネ</t>
    </rPh>
    <rPh sb="6" eb="7">
      <t>ガク</t>
    </rPh>
    <phoneticPr fontId="3"/>
  </si>
  <si>
    <t>　　　　　　　　　　　　　　　　　　　　小　　　計（変更分）</t>
    <rPh sb="20" eb="21">
      <t>ショウ</t>
    </rPh>
    <rPh sb="24" eb="25">
      <t>ケイ</t>
    </rPh>
    <rPh sb="26" eb="28">
      <t>ヘンコウ</t>
    </rPh>
    <rPh sb="28" eb="29">
      <t>ブン</t>
    </rPh>
    <phoneticPr fontId="3"/>
  </si>
  <si>
    <t>小　　　計　</t>
    <rPh sb="0" eb="1">
      <t>ショウ</t>
    </rPh>
    <rPh sb="4" eb="5">
      <t>ケイ</t>
    </rPh>
    <phoneticPr fontId="3"/>
  </si>
  <si>
    <t>※追加、増減精算は現場担当者に確認、打合せのうえ請求してください。</t>
    <rPh sb="1" eb="3">
      <t>ツイカ</t>
    </rPh>
    <rPh sb="4" eb="6">
      <t>ゾウゲン</t>
    </rPh>
    <rPh sb="6" eb="8">
      <t>セイサン</t>
    </rPh>
    <rPh sb="9" eb="11">
      <t>ゲンバ</t>
    </rPh>
    <rPh sb="11" eb="14">
      <t>タントウシャ</t>
    </rPh>
    <rPh sb="15" eb="17">
      <t>カクニン</t>
    </rPh>
    <rPh sb="18" eb="20">
      <t>ウチアワ</t>
    </rPh>
    <rPh sb="24" eb="26">
      <t>セイキュウ</t>
    </rPh>
    <phoneticPr fontId="3"/>
  </si>
  <si>
    <t>合計金額　（税抜金額）</t>
    <rPh sb="0" eb="2">
      <t>ゴウケイ</t>
    </rPh>
    <rPh sb="2" eb="4">
      <t>キンガク</t>
    </rPh>
    <rPh sb="7" eb="8">
      <t>ヌ</t>
    </rPh>
    <phoneticPr fontId="3"/>
  </si>
  <si>
    <t>※請求書②の契約金額は、変更契約後に修正してください。</t>
    <rPh sb="1" eb="4">
      <t>セイキュウショ</t>
    </rPh>
    <rPh sb="6" eb="8">
      <t>ケイヤク</t>
    </rPh>
    <rPh sb="8" eb="10">
      <t>キンガク</t>
    </rPh>
    <rPh sb="12" eb="14">
      <t>ヘンコウ</t>
    </rPh>
    <rPh sb="14" eb="16">
      <t>ケイヤク</t>
    </rPh>
    <rPh sb="16" eb="17">
      <t>ゴ</t>
    </rPh>
    <rPh sb="18" eb="20">
      <t>シュウセイ</t>
    </rPh>
    <phoneticPr fontId="3"/>
  </si>
  <si>
    <t>毎月20日締切り（25日必着）翌月25日払い</t>
    <rPh sb="0" eb="2">
      <t>マイツキ</t>
    </rPh>
    <rPh sb="4" eb="5">
      <t>ニチ</t>
    </rPh>
    <rPh sb="5" eb="7">
      <t>シメキ</t>
    </rPh>
    <rPh sb="11" eb="12">
      <t>ニチ</t>
    </rPh>
    <rPh sb="12" eb="14">
      <t>ヒッチャク</t>
    </rPh>
    <rPh sb="15" eb="17">
      <t>ヨクゲツ</t>
    </rPh>
    <rPh sb="19" eb="20">
      <t>ニチ</t>
    </rPh>
    <rPh sb="20" eb="21">
      <t>ハラ</t>
    </rPh>
    <phoneticPr fontId="3"/>
  </si>
  <si>
    <t>　T</t>
    <phoneticPr fontId="2"/>
  </si>
  <si>
    <t>大阪府富田林市喜志町○-○○-○○</t>
    <rPh sb="0" eb="7">
      <t>オオサカフトンダバヤシシ</t>
    </rPh>
    <rPh sb="7" eb="10">
      <t>キシチョウ</t>
    </rPh>
    <phoneticPr fontId="2"/>
  </si>
  <si>
    <t>株式会社　○○○○</t>
    <rPh sb="0" eb="4">
      <t>カブシキガイシャ</t>
    </rPh>
    <phoneticPr fontId="2"/>
  </si>
  <si>
    <t>契約分</t>
  </si>
  <si>
    <t>R5-1○○</t>
    <phoneticPr fontId="2"/>
  </si>
  <si>
    <t>○○○○</t>
    <phoneticPr fontId="2"/>
  </si>
  <si>
    <t>○○</t>
    <phoneticPr fontId="2"/>
  </si>
  <si>
    <t>〇〇〇〇〇〇〇〇〇〇工事</t>
    <phoneticPr fontId="2"/>
  </si>
  <si>
    <t>三井住友</t>
    <rPh sb="0" eb="4">
      <t>ミツイスミトモ</t>
    </rPh>
    <phoneticPr fontId="2"/>
  </si>
  <si>
    <t>富田林</t>
    <rPh sb="0" eb="3">
      <t>トンダバヤシ</t>
    </rPh>
    <phoneticPr fontId="2"/>
  </si>
  <si>
    <t>普通</t>
  </si>
  <si>
    <t>○○○○　○○○○</t>
    <phoneticPr fontId="2"/>
  </si>
  <si>
    <t>土工事　今回出来高</t>
    <rPh sb="0" eb="3">
      <t>ドコウジ</t>
    </rPh>
    <rPh sb="4" eb="6">
      <t>コンカイ</t>
    </rPh>
    <rPh sb="6" eb="9">
      <t>デキダカ</t>
    </rPh>
    <phoneticPr fontId="3"/>
  </si>
  <si>
    <t>式</t>
    <rPh sb="0" eb="1">
      <t>シキ</t>
    </rPh>
    <phoneticPr fontId="2"/>
  </si>
  <si>
    <t>保留金10％</t>
    <rPh sb="0" eb="3">
      <t>ホリュウキン</t>
    </rPh>
    <phoneticPr fontId="2"/>
  </si>
  <si>
    <t>別紙明細書のとおり</t>
    <rPh sb="0" eb="2">
      <t>ベッシ</t>
    </rPh>
    <rPh sb="2" eb="5">
      <t>メイサイショ</t>
    </rPh>
    <phoneticPr fontId="2"/>
  </si>
  <si>
    <t>消　費　税　(10%)　　</t>
    <rPh sb="0" eb="1">
      <t>ショウ</t>
    </rPh>
    <rPh sb="2" eb="3">
      <t>ヒ</t>
    </rPh>
    <rPh sb="4" eb="5">
      <t>ゼイ</t>
    </rPh>
    <phoneticPr fontId="3"/>
  </si>
  <si>
    <t>請求金額は請求書（表紙）と同一金額にすること。また②の契約金額は、変更契約後に修正するようにしてください。</t>
    <rPh sb="0" eb="2">
      <t>セイキュウ</t>
    </rPh>
    <rPh sb="2" eb="4">
      <t>キンガク</t>
    </rPh>
    <rPh sb="5" eb="8">
      <t>セイキュウショ</t>
    </rPh>
    <rPh sb="9" eb="11">
      <t>ヒョウシ</t>
    </rPh>
    <rPh sb="13" eb="15">
      <t>ドウイツ</t>
    </rPh>
    <rPh sb="15" eb="17">
      <t>キンガク</t>
    </rPh>
    <rPh sb="27" eb="29">
      <t>ケイヤク</t>
    </rPh>
    <rPh sb="29" eb="31">
      <t>キンガク</t>
    </rPh>
    <rPh sb="33" eb="35">
      <t>ヘンコウ</t>
    </rPh>
    <rPh sb="35" eb="37">
      <t>ケイヤク</t>
    </rPh>
    <rPh sb="37" eb="38">
      <t>ゴ</t>
    </rPh>
    <rPh sb="39" eb="41">
      <t>シュウセイ</t>
    </rPh>
    <phoneticPr fontId="3"/>
  </si>
  <si>
    <t>土工事　数量増</t>
    <rPh sb="0" eb="3">
      <t>ドコウジ</t>
    </rPh>
    <rPh sb="4" eb="7">
      <t>スウリョウゾウ</t>
    </rPh>
    <phoneticPr fontId="3"/>
  </si>
  <si>
    <t>㎥</t>
  </si>
  <si>
    <t>土工事</t>
    <rPh sb="0" eb="3">
      <t>ドコウジ</t>
    </rPh>
    <phoneticPr fontId="3"/>
  </si>
  <si>
    <t>式</t>
    <rPh sb="0" eb="1">
      <t>シキ</t>
    </rPh>
    <phoneticPr fontId="3"/>
  </si>
  <si>
    <t>重機回送費</t>
    <rPh sb="0" eb="2">
      <t>ジュウキ</t>
    </rPh>
    <rPh sb="2" eb="4">
      <t>カイソウ</t>
    </rPh>
    <rPh sb="4" eb="5">
      <t>ヒ</t>
    </rPh>
    <phoneticPr fontId="3"/>
  </si>
  <si>
    <t>残土処分　数量増</t>
    <rPh sb="0" eb="2">
      <t>ザンド</t>
    </rPh>
    <rPh sb="2" eb="4">
      <t>ショブン</t>
    </rPh>
    <rPh sb="5" eb="8">
      <t>スウリョウゾウ</t>
    </rPh>
    <phoneticPr fontId="3"/>
  </si>
  <si>
    <t>台</t>
    <rPh sb="0" eb="1">
      <t>ダイ</t>
    </rPh>
    <phoneticPr fontId="3"/>
  </si>
  <si>
    <t>残土処分</t>
    <rPh sb="0" eb="2">
      <t>ザンド</t>
    </rPh>
    <rPh sb="2" eb="4">
      <t>ショブン</t>
    </rPh>
    <phoneticPr fontId="3"/>
  </si>
  <si>
    <t>産廃処分　追加</t>
    <rPh sb="0" eb="2">
      <t>サンパイ</t>
    </rPh>
    <rPh sb="2" eb="4">
      <t>ショブン</t>
    </rPh>
    <rPh sb="5" eb="7">
      <t>ツイカ</t>
    </rPh>
    <phoneticPr fontId="3"/>
  </si>
  <si>
    <t>土工　数量減</t>
    <rPh sb="0" eb="2">
      <t>ドコウ</t>
    </rPh>
    <rPh sb="3" eb="5">
      <t>スウリョウ</t>
    </rPh>
    <rPh sb="5" eb="6">
      <t>ゲン</t>
    </rPh>
    <phoneticPr fontId="3"/>
  </si>
  <si>
    <t>人工</t>
    <rPh sb="0" eb="1">
      <t>ニン</t>
    </rPh>
    <rPh sb="1" eb="2">
      <t>コウ</t>
    </rPh>
    <phoneticPr fontId="3"/>
  </si>
  <si>
    <t>土工</t>
    <rPh sb="0" eb="2">
      <t>ドコウ</t>
    </rPh>
    <phoneticPr fontId="3"/>
  </si>
  <si>
    <t>元請支給　減</t>
    <rPh sb="0" eb="1">
      <t>モト</t>
    </rPh>
    <rPh sb="1" eb="2">
      <t>ウケ</t>
    </rPh>
    <rPh sb="2" eb="4">
      <t>シキュウ</t>
    </rPh>
    <rPh sb="5" eb="6">
      <t>ゲン</t>
    </rPh>
    <phoneticPr fontId="3"/>
  </si>
  <si>
    <t>機材リース代</t>
    <rPh sb="0" eb="2">
      <t>キザイ</t>
    </rPh>
    <rPh sb="5" eb="6">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</si>
</sst>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_ "/>
    <numFmt numFmtId="177" formatCode="#,##0_ "/>
    <numFmt numFmtId="178" formatCode="&quot;¥&quot;#,##0_);[Red]\(&quot;¥&quot;#,##0\)"/>
  </numFmts>
  <fonts count="26" x14ac:knownFonts="1">
    <font>
      <sz val="11"/>
      <color theme="1"/>
      <name val="游ゴシック"/>
      <family val="3"/>
      <charset val="128"/>
      <scheme val="minor"/>
    </font>
    <font>
      <sz val="14"/>
      <color rgb="FFFF0000"/>
      <name val="HGPｺﾞｼｯｸM"/>
      <family val="3"/>
      <charset val="128"/>
    </font>
    <font>
      <sz val="6"/>
      <name val="游ゴシック"/>
      <family val="3"/>
      <charset val="128"/>
      <scheme val="minor"/>
    </font>
    <font>
      <sz val="6"/>
      <name val="游ゴシック"/>
      <family val="3"/>
      <charset val="128"/>
    </font>
    <font>
      <sz val="14"/>
      <color theme="1"/>
      <name val="HGPｺﾞｼｯｸM"/>
      <family val="3"/>
      <charset val="128"/>
    </font>
    <font>
      <sz val="12"/>
      <color rgb="FFFF0000"/>
      <name val="HGPｺﾞｼｯｸM"/>
      <family val="3"/>
      <charset val="128"/>
    </font>
    <font>
      <sz val="12"/>
      <color theme="1"/>
      <name val="HGPｺﾞｼｯｸM"/>
      <family val="3"/>
      <charset val="128"/>
    </font>
    <font>
      <sz val="10"/>
      <color theme="1"/>
      <name val="HGPｺﾞｼｯｸM"/>
      <family val="3"/>
      <charset val="128"/>
    </font>
    <font>
      <sz val="11"/>
      <color theme="1"/>
      <name val="HGPｺﾞｼｯｸM"/>
      <family val="3"/>
      <charset val="128"/>
    </font>
    <font>
      <sz val="20"/>
      <color theme="1"/>
      <name val="HGPｺﾞｼｯｸM"/>
      <family val="3"/>
      <charset val="128"/>
    </font>
    <font>
      <sz val="18"/>
      <color theme="1"/>
      <name val="HGPｺﾞｼｯｸM"/>
      <family val="3"/>
      <charset val="128"/>
    </font>
    <font>
      <sz val="16"/>
      <color theme="1"/>
      <name val="HGPｺﾞｼｯｸM"/>
      <family val="3"/>
      <charset val="128"/>
    </font>
    <font>
      <sz val="9"/>
      <color theme="1"/>
      <name val="HGPｺﾞｼｯｸM"/>
      <family val="3"/>
      <charset val="128"/>
    </font>
    <font>
      <sz val="8"/>
      <color theme="1"/>
      <name val="HGPｺﾞｼｯｸM"/>
      <family val="3"/>
      <charset val="128"/>
    </font>
    <font>
      <sz val="6"/>
      <color theme="1"/>
      <name val="HGPｺﾞｼｯｸM"/>
      <family val="3"/>
      <charset val="128"/>
    </font>
    <font>
      <sz val="15"/>
      <color theme="1"/>
      <name val="HGPｺﾞｼｯｸM"/>
      <family val="3"/>
      <charset val="128"/>
    </font>
    <font>
      <b/>
      <sz val="15"/>
      <color theme="1"/>
      <name val="HGPｺﾞｼｯｸM"/>
      <family val="3"/>
      <charset val="128"/>
    </font>
    <font>
      <b/>
      <sz val="10"/>
      <color theme="1"/>
      <name val="HGPｺﾞｼｯｸM"/>
      <family val="3"/>
      <charset val="128"/>
    </font>
    <font>
      <b/>
      <sz val="11"/>
      <color theme="1"/>
      <name val="HGPｺﾞｼｯｸM"/>
      <family val="3"/>
      <charset val="128"/>
    </font>
    <font>
      <sz val="10"/>
      <color rgb="FFFF0000"/>
      <name val="HGPｺﾞｼｯｸM"/>
      <family val="3"/>
      <charset val="128"/>
    </font>
    <font>
      <sz val="9"/>
      <color rgb="FFFF0000"/>
      <name val="HGPｺﾞｼｯｸM"/>
      <family val="3"/>
      <charset val="128"/>
    </font>
    <font>
      <sz val="6"/>
      <color rgb="FFFF0000"/>
      <name val="HGPｺﾞｼｯｸM"/>
      <family val="3"/>
      <charset val="128"/>
    </font>
    <font>
      <sz val="12"/>
      <name val="HGPｺﾞｼｯｸM"/>
      <family val="3"/>
      <charset val="128"/>
    </font>
    <font>
      <sz val="11"/>
      <color theme="1"/>
      <name val="游ゴシック"/>
      <family val="3"/>
      <charset val="128"/>
      <scheme val="minor"/>
    </font>
    <font>
      <sz val="13"/>
      <color theme="1"/>
      <name val="HGPｺﾞｼｯｸM"/>
      <family val="3"/>
      <charset val="128"/>
    </font>
    <font>
      <sz val="9"/>
      <color indexed="81"/>
      <name val="MS UI Gothic"/>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446">
    <xf numFmtId="0" fontId="0" fillId="0" borderId="0" xfId="0">
      <alignment vertical="center"/>
    </xf>
    <xf numFmtId="0" fontId="1" fillId="0" borderId="0" xfId="0" applyFont="1">
      <alignment vertical="center"/>
    </xf>
    <xf numFmtId="0" fontId="4" fillId="0" borderId="0" xfId="0" applyFont="1">
      <alignment vertical="center"/>
    </xf>
    <xf numFmtId="0" fontId="5" fillId="2" borderId="1" xfId="0" applyFont="1" applyFill="1" applyBorder="1">
      <alignment vertical="center"/>
    </xf>
    <xf numFmtId="0" fontId="6" fillId="2" borderId="2" xfId="0" applyFont="1" applyFill="1" applyBorder="1">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7" fillId="2" borderId="0" xfId="0" applyFont="1" applyFill="1" applyAlignment="1" applyProtection="1">
      <alignment horizontal="center" vertical="center"/>
      <protection locked="0"/>
    </xf>
    <xf numFmtId="0" fontId="11" fillId="0" borderId="0" xfId="0" applyFont="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2" borderId="11" xfId="0" applyFont="1" applyFill="1" applyBorder="1" applyProtection="1">
      <alignment vertical="center"/>
      <protection locked="0"/>
    </xf>
    <xf numFmtId="0" fontId="13" fillId="2" borderId="8" xfId="0" applyFont="1" applyFill="1" applyBorder="1" applyAlignment="1" applyProtection="1">
      <alignment horizontal="left" vertical="center"/>
      <protection locked="0"/>
    </xf>
    <xf numFmtId="0" fontId="8" fillId="0" borderId="0" xfId="0" applyFont="1" applyAlignment="1" applyProtection="1">
      <alignment horizontal="center" vertical="center" shrinkToFit="1"/>
      <protection locked="0"/>
    </xf>
    <xf numFmtId="0" fontId="12" fillId="0" borderId="7" xfId="0" applyFont="1" applyBorder="1">
      <alignment vertical="center"/>
    </xf>
    <xf numFmtId="0" fontId="8" fillId="0" borderId="0" xfId="0" applyFont="1" applyAlignment="1">
      <alignment horizontal="right" vertical="center"/>
    </xf>
    <xf numFmtId="0" fontId="13" fillId="0" borderId="0" xfId="0" applyFont="1" applyAlignment="1">
      <alignment vertical="top"/>
    </xf>
    <xf numFmtId="0" fontId="13" fillId="0" borderId="0" xfId="0" applyFont="1" applyAlignment="1"/>
    <xf numFmtId="0" fontId="7" fillId="0" borderId="19" xfId="0" applyFont="1" applyBorder="1">
      <alignment vertical="center"/>
    </xf>
    <xf numFmtId="0" fontId="8" fillId="0" borderId="7" xfId="0" applyFont="1" applyBorder="1">
      <alignment vertical="center"/>
    </xf>
    <xf numFmtId="0" fontId="8" fillId="0" borderId="15" xfId="0" applyFont="1" applyBorder="1">
      <alignment vertical="center"/>
    </xf>
    <xf numFmtId="0" fontId="7" fillId="0" borderId="14" xfId="0" applyFont="1" applyBorder="1" applyAlignment="1"/>
    <xf numFmtId="0" fontId="13" fillId="0" borderId="14" xfId="0" applyFont="1" applyBorder="1" applyAlignment="1"/>
    <xf numFmtId="0" fontId="8" fillId="0" borderId="14" xfId="0" applyFont="1" applyBorder="1" applyAlignment="1"/>
    <xf numFmtId="0" fontId="13" fillId="0" borderId="13" xfId="0" applyFont="1" applyBorder="1" applyAlignment="1"/>
    <xf numFmtId="0" fontId="8" fillId="0" borderId="8" xfId="0" applyFont="1" applyBorder="1">
      <alignment vertical="center"/>
    </xf>
    <xf numFmtId="49" fontId="14" fillId="0" borderId="26" xfId="0" applyNumberFormat="1" applyFont="1" applyBorder="1" applyAlignment="1">
      <alignment horizontal="center" vertical="top"/>
    </xf>
    <xf numFmtId="0" fontId="8" fillId="0" borderId="12" xfId="0" applyFont="1" applyBorder="1">
      <alignment vertical="center"/>
    </xf>
    <xf numFmtId="0" fontId="8" fillId="0" borderId="14" xfId="0" applyFont="1" applyBorder="1">
      <alignment vertical="center"/>
    </xf>
    <xf numFmtId="0" fontId="8" fillId="0" borderId="13" xfId="0" applyFont="1" applyBorder="1">
      <alignment vertical="center"/>
    </xf>
    <xf numFmtId="0" fontId="13" fillId="0" borderId="0" xfId="0" applyFont="1">
      <alignment vertical="center"/>
    </xf>
    <xf numFmtId="0" fontId="12" fillId="0" borderId="0" xfId="0" applyFont="1">
      <alignment vertical="center"/>
    </xf>
    <xf numFmtId="0" fontId="12" fillId="0" borderId="21" xfId="0" applyFont="1" applyBorder="1" applyAlignment="1">
      <alignment horizontal="right" vertical="center"/>
    </xf>
    <xf numFmtId="0" fontId="8" fillId="2" borderId="0" xfId="0" applyFont="1" applyFill="1" applyAlignment="1">
      <alignment horizontal="left" vertical="center"/>
    </xf>
    <xf numFmtId="0" fontId="7" fillId="0" borderId="0" xfId="0" applyFont="1" applyAlignment="1">
      <alignment horizontal="right" vertical="center"/>
    </xf>
    <xf numFmtId="0" fontId="5" fillId="0" borderId="0" xfId="0" applyFont="1">
      <alignment vertical="center"/>
    </xf>
    <xf numFmtId="0" fontId="22" fillId="0" borderId="0" xfId="0" applyFont="1">
      <alignment vertical="center"/>
    </xf>
    <xf numFmtId="0" fontId="7" fillId="2" borderId="21"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5" fillId="0" borderId="15" xfId="0" applyFont="1" applyBorder="1">
      <alignment vertical="center"/>
    </xf>
    <xf numFmtId="0" fontId="20" fillId="0" borderId="47" xfId="0" applyFont="1" applyBorder="1" applyAlignment="1">
      <alignment horizontal="center" vertical="center"/>
    </xf>
    <xf numFmtId="0" fontId="12" fillId="0" borderId="43" xfId="0" applyFont="1" applyBorder="1" applyAlignment="1">
      <alignment horizontal="center" vertical="center"/>
    </xf>
    <xf numFmtId="0" fontId="12" fillId="0" borderId="47" xfId="0" applyFont="1" applyBorder="1" applyAlignment="1">
      <alignment horizontal="center" vertical="center"/>
    </xf>
    <xf numFmtId="0" fontId="20" fillId="0" borderId="47" xfId="0" applyFont="1" applyBorder="1" applyAlignment="1">
      <alignment horizontal="center"/>
    </xf>
    <xf numFmtId="0" fontId="13" fillId="2" borderId="8" xfId="0" applyFont="1" applyFill="1" applyBorder="1" applyAlignment="1">
      <alignment horizontal="left" vertical="center"/>
    </xf>
    <xf numFmtId="0" fontId="8" fillId="2" borderId="0" xfId="0" applyFont="1" applyFill="1" applyAlignment="1" applyProtection="1">
      <alignment horizontal="left" vertical="center"/>
      <protection locked="0"/>
    </xf>
    <xf numFmtId="49" fontId="6" fillId="2" borderId="3" xfId="0" applyNumberFormat="1" applyFont="1" applyFill="1" applyBorder="1" applyAlignment="1">
      <alignment horizontal="center" vertical="center"/>
    </xf>
    <xf numFmtId="0" fontId="7" fillId="2" borderId="0" xfId="0" applyFont="1" applyFill="1" applyAlignment="1">
      <alignment horizontal="center" vertical="center"/>
    </xf>
    <xf numFmtId="0" fontId="8" fillId="2" borderId="11" xfId="0" applyFont="1" applyFill="1" applyBorder="1">
      <alignment vertical="center"/>
    </xf>
    <xf numFmtId="0" fontId="8" fillId="0" borderId="0" xfId="0" applyFont="1" applyAlignment="1">
      <alignment horizontal="center" vertical="center" shrinkToFit="1"/>
    </xf>
    <xf numFmtId="0" fontId="7" fillId="2" borderId="21" xfId="0" applyFont="1" applyFill="1" applyBorder="1" applyAlignment="1">
      <alignment horizontal="center" vertical="center"/>
    </xf>
    <xf numFmtId="0" fontId="7" fillId="2" borderId="25" xfId="0" applyFont="1" applyFill="1" applyBorder="1" applyAlignment="1">
      <alignment horizontal="center" vertical="center"/>
    </xf>
    <xf numFmtId="0" fontId="20" fillId="0" borderId="47"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8" fillId="0" borderId="0" xfId="0" applyFont="1" applyProtection="1">
      <alignment vertical="center"/>
      <protection locked="0"/>
    </xf>
    <xf numFmtId="49" fontId="7" fillId="0" borderId="0" xfId="0" applyNumberFormat="1" applyFont="1">
      <alignment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9" fillId="0" borderId="0" xfId="0" applyFont="1" applyAlignment="1">
      <alignment horizontal="center" vertical="center"/>
    </xf>
    <xf numFmtId="0" fontId="10" fillId="0" borderId="0" xfId="0" applyFont="1" applyAlignment="1">
      <alignment horizontal="center" vertical="center"/>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7" fillId="2" borderId="10" xfId="0" applyFont="1" applyFill="1" applyBorder="1" applyAlignment="1" applyProtection="1">
      <alignment horizontal="center" vertical="center" wrapText="1"/>
      <protection locked="0"/>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49" fontId="8" fillId="2" borderId="3" xfId="0" applyNumberFormat="1" applyFont="1" applyFill="1" applyBorder="1" applyProtection="1">
      <alignment vertical="center"/>
      <protection locked="0"/>
    </xf>
    <xf numFmtId="49" fontId="8" fillId="2" borderId="2" xfId="0" applyNumberFormat="1" applyFont="1" applyFill="1" applyBorder="1" applyProtection="1">
      <alignment vertical="center"/>
      <protection locked="0"/>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49" fontId="8" fillId="2" borderId="0" xfId="0" applyNumberFormat="1" applyFont="1" applyFill="1" applyAlignment="1" applyProtection="1">
      <alignment horizontal="left" vertical="center"/>
      <protection locked="0"/>
    </xf>
    <xf numFmtId="49" fontId="8" fillId="2" borderId="8" xfId="0" applyNumberFormat="1" applyFont="1" applyFill="1" applyBorder="1" applyAlignment="1" applyProtection="1">
      <alignment horizontal="left" vertical="center"/>
      <protection locked="0"/>
    </xf>
    <xf numFmtId="49" fontId="8" fillId="2" borderId="14" xfId="0" applyNumberFormat="1" applyFont="1" applyFill="1" applyBorder="1" applyAlignment="1" applyProtection="1">
      <alignment horizontal="left" vertical="center"/>
      <protection locked="0"/>
    </xf>
    <xf numFmtId="49" fontId="8" fillId="2" borderId="13" xfId="0" applyNumberFormat="1" applyFont="1" applyFill="1" applyBorder="1" applyAlignment="1" applyProtection="1">
      <alignment horizontal="left" vertical="center"/>
      <protection locked="0"/>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2" borderId="4"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14" xfId="0" applyFont="1" applyFill="1" applyBorder="1" applyAlignment="1" applyProtection="1">
      <alignment vertical="center" wrapText="1"/>
      <protection locked="0"/>
    </xf>
    <xf numFmtId="0" fontId="7" fillId="2" borderId="13" xfId="0" applyFont="1" applyFill="1" applyBorder="1" applyAlignment="1" applyProtection="1">
      <alignment vertical="center" wrapTex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7" fillId="2" borderId="15"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49" fontId="8" fillId="2" borderId="0" xfId="0" quotePrefix="1" applyNumberFormat="1" applyFont="1" applyFill="1" applyAlignment="1" applyProtection="1">
      <alignment horizontal="right" vertical="top" wrapText="1"/>
      <protection locked="0"/>
    </xf>
    <xf numFmtId="49" fontId="8" fillId="2" borderId="0" xfId="0" applyNumberFormat="1" applyFont="1" applyFill="1" applyAlignment="1" applyProtection="1">
      <alignment horizontal="right" vertical="top" wrapText="1"/>
      <protection locked="0"/>
    </xf>
    <xf numFmtId="49" fontId="8" fillId="2" borderId="0" xfId="0" applyNumberFormat="1" applyFont="1" applyFill="1" applyAlignment="1" applyProtection="1">
      <alignment horizontal="center" vertical="top" wrapText="1"/>
      <protection locked="0"/>
    </xf>
    <xf numFmtId="49" fontId="8" fillId="2" borderId="0" xfId="0" applyNumberFormat="1" applyFont="1" applyFill="1" applyAlignment="1" applyProtection="1">
      <alignment horizontal="left" vertical="top" wrapText="1"/>
      <protection locked="0"/>
    </xf>
    <xf numFmtId="49" fontId="8" fillId="2" borderId="8" xfId="0" applyNumberFormat="1" applyFont="1" applyFill="1" applyBorder="1" applyAlignment="1" applyProtection="1">
      <alignment horizontal="left" vertical="top" wrapText="1"/>
      <protection locked="0"/>
    </xf>
    <xf numFmtId="0" fontId="12" fillId="0" borderId="7" xfId="0" applyFont="1" applyBorder="1" applyAlignment="1">
      <alignment horizontal="center" vertical="top"/>
    </xf>
    <xf numFmtId="0" fontId="12" fillId="0" borderId="0" xfId="0" applyFont="1" applyAlignment="1">
      <alignment horizontal="center" vertical="top"/>
    </xf>
    <xf numFmtId="49" fontId="8" fillId="2" borderId="0" xfId="0" applyNumberFormat="1" applyFont="1" applyFill="1" applyAlignment="1" applyProtection="1">
      <alignment horizontal="right" vertical="center"/>
      <protection locked="0"/>
    </xf>
    <xf numFmtId="49" fontId="8" fillId="2" borderId="14" xfId="0" applyNumberFormat="1" applyFont="1" applyFill="1" applyBorder="1" applyAlignment="1" applyProtection="1">
      <alignment horizontal="right" vertical="center"/>
      <protection locked="0"/>
    </xf>
    <xf numFmtId="49" fontId="8" fillId="2" borderId="0" xfId="0" applyNumberFormat="1" applyFont="1" applyFill="1" applyAlignment="1" applyProtection="1">
      <alignment horizontal="center" vertical="center"/>
      <protection locked="0"/>
    </xf>
    <xf numFmtId="49" fontId="8" fillId="2" borderId="14" xfId="0" applyNumberFormat="1" applyFont="1" applyFill="1" applyBorder="1" applyAlignment="1" applyProtection="1">
      <alignment horizontal="center" vertical="center"/>
      <protection locked="0"/>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5" fontId="11" fillId="0" borderId="16" xfId="0" applyNumberFormat="1" applyFont="1" applyBorder="1" applyAlignment="1">
      <alignment horizontal="right" vertical="center"/>
    </xf>
    <xf numFmtId="5" fontId="11" fillId="0" borderId="17" xfId="0" applyNumberFormat="1" applyFont="1" applyBorder="1" applyAlignment="1">
      <alignment horizontal="right" vertical="center"/>
    </xf>
    <xf numFmtId="5" fontId="11" fillId="0" borderId="18" xfId="0" applyNumberFormat="1" applyFont="1" applyBorder="1" applyAlignment="1">
      <alignment horizontal="right" vertical="center"/>
    </xf>
    <xf numFmtId="5" fontId="11" fillId="0" borderId="19" xfId="0" applyNumberFormat="1" applyFont="1" applyBorder="1" applyAlignment="1">
      <alignment horizontal="right" vertical="center"/>
    </xf>
    <xf numFmtId="5" fontId="11" fillId="0" borderId="0" xfId="0" applyNumberFormat="1" applyFont="1" applyAlignment="1">
      <alignment horizontal="right" vertical="center"/>
    </xf>
    <xf numFmtId="5" fontId="11" fillId="0" borderId="20" xfId="0" applyNumberFormat="1" applyFont="1" applyBorder="1" applyAlignment="1">
      <alignment horizontal="right" vertical="center"/>
    </xf>
    <xf numFmtId="5" fontId="11" fillId="0" borderId="22" xfId="0" applyNumberFormat="1" applyFont="1" applyBorder="1" applyAlignment="1">
      <alignment horizontal="right" vertical="center"/>
    </xf>
    <xf numFmtId="5" fontId="11" fillId="0" borderId="23" xfId="0" applyNumberFormat="1" applyFont="1" applyBorder="1" applyAlignment="1">
      <alignment horizontal="right" vertical="center"/>
    </xf>
    <xf numFmtId="5" fontId="11" fillId="0" borderId="24" xfId="0" applyNumberFormat="1" applyFont="1" applyBorder="1" applyAlignment="1">
      <alignment horizontal="right" vertical="center"/>
    </xf>
    <xf numFmtId="0" fontId="13" fillId="0" borderId="15" xfId="0" applyFont="1" applyBorder="1" applyAlignment="1">
      <alignment horizontal="center" vertical="center" wrapText="1"/>
    </xf>
    <xf numFmtId="0" fontId="13" fillId="0" borderId="21" xfId="0" applyFont="1" applyBorder="1" applyAlignment="1">
      <alignment horizontal="center" vertical="center" wrapText="1"/>
    </xf>
    <xf numFmtId="0" fontId="7" fillId="2" borderId="8"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7" fillId="2" borderId="9" xfId="0" applyFont="1" applyFill="1" applyBorder="1" applyAlignment="1" applyProtection="1">
      <alignment horizontal="center" vertical="center" wrapText="1" shrinkToFit="1"/>
      <protection locked="0"/>
    </xf>
    <xf numFmtId="0" fontId="7" fillId="2" borderId="10" xfId="0" applyFont="1" applyFill="1" applyBorder="1" applyAlignment="1" applyProtection="1">
      <alignment horizontal="center" vertical="center" wrapText="1" shrinkToFit="1"/>
      <protection locked="0"/>
    </xf>
    <xf numFmtId="0" fontId="7" fillId="2" borderId="11" xfId="0" applyFont="1" applyFill="1" applyBorder="1" applyAlignment="1" applyProtection="1">
      <alignment horizontal="center" vertical="center" wrapText="1" shrinkToFit="1"/>
      <protection locked="0"/>
    </xf>
    <xf numFmtId="0" fontId="7" fillId="2" borderId="7" xfId="0" applyFont="1" applyFill="1" applyBorder="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8" xfId="0" applyFont="1" applyFill="1" applyBorder="1" applyAlignment="1" applyProtection="1">
      <alignment horizontal="center" vertical="center" wrapText="1" shrinkToFit="1"/>
      <protection locked="0"/>
    </xf>
    <xf numFmtId="0" fontId="7" fillId="2" borderId="12" xfId="0" applyFont="1" applyFill="1" applyBorder="1" applyAlignment="1" applyProtection="1">
      <alignment horizontal="center" vertical="center" wrapText="1" shrinkToFit="1"/>
      <protection locked="0"/>
    </xf>
    <xf numFmtId="0" fontId="7" fillId="2" borderId="14" xfId="0" applyFont="1" applyFill="1" applyBorder="1" applyAlignment="1" applyProtection="1">
      <alignment horizontal="center" vertical="center" wrapText="1" shrinkToFit="1"/>
      <protection locked="0"/>
    </xf>
    <xf numFmtId="0" fontId="7" fillId="2" borderId="13" xfId="0" applyFont="1" applyFill="1" applyBorder="1" applyAlignment="1" applyProtection="1">
      <alignment horizontal="center" vertical="center" wrapText="1" shrinkToFit="1"/>
      <protection locked="0"/>
    </xf>
    <xf numFmtId="0" fontId="8" fillId="0" borderId="19" xfId="0" applyFont="1" applyBorder="1" applyAlignment="1">
      <alignment horizontal="center" vertical="top"/>
    </xf>
    <xf numFmtId="0" fontId="8" fillId="0" borderId="0" xfId="0" applyFont="1" applyAlignment="1">
      <alignment horizontal="center" vertical="top"/>
    </xf>
    <xf numFmtId="0" fontId="8" fillId="0" borderId="20" xfId="0" applyFont="1" applyBorder="1" applyAlignment="1">
      <alignment horizontal="center" vertical="top"/>
    </xf>
    <xf numFmtId="0" fontId="8" fillId="0" borderId="22" xfId="0" applyFont="1" applyBorder="1" applyAlignment="1">
      <alignment horizontal="center" vertical="top"/>
    </xf>
    <xf numFmtId="0" fontId="8" fillId="0" borderId="23" xfId="0" applyFont="1" applyBorder="1" applyAlignment="1">
      <alignment horizontal="center" vertical="top"/>
    </xf>
    <xf numFmtId="0" fontId="8" fillId="0" borderId="24" xfId="0" applyFont="1" applyBorder="1" applyAlignment="1">
      <alignment horizontal="center" vertical="top"/>
    </xf>
    <xf numFmtId="49" fontId="7" fillId="2" borderId="2" xfId="0" applyNumberFormat="1" applyFont="1" applyFill="1" applyBorder="1" applyAlignment="1" applyProtection="1">
      <alignment horizontal="center" vertical="center" shrinkToFit="1"/>
      <protection locked="0"/>
    </xf>
    <xf numFmtId="49" fontId="7" fillId="2" borderId="15" xfId="0" applyNumberFormat="1" applyFont="1" applyFill="1" applyBorder="1" applyAlignment="1" applyProtection="1">
      <alignment horizontal="center" vertical="center" shrinkToFi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178" fontId="24" fillId="2" borderId="4" xfId="1" applyNumberFormat="1" applyFont="1" applyFill="1" applyBorder="1" applyAlignment="1" applyProtection="1">
      <alignment horizontal="right" vertical="center" shrinkToFit="1"/>
      <protection locked="0"/>
    </xf>
    <xf numFmtId="178" fontId="24" fillId="2" borderId="5" xfId="1" applyNumberFormat="1" applyFont="1" applyFill="1" applyBorder="1" applyAlignment="1" applyProtection="1">
      <alignment horizontal="right" vertical="center" shrinkToFit="1"/>
      <protection locked="0"/>
    </xf>
    <xf numFmtId="178" fontId="24" fillId="2" borderId="6" xfId="1" applyNumberFormat="1" applyFont="1" applyFill="1" applyBorder="1" applyAlignment="1" applyProtection="1">
      <alignment horizontal="right" vertical="center" shrinkToFit="1"/>
      <protection locked="0"/>
    </xf>
    <xf numFmtId="178" fontId="24" fillId="2" borderId="7" xfId="1" applyNumberFormat="1" applyFont="1" applyFill="1" applyBorder="1" applyAlignment="1" applyProtection="1">
      <alignment horizontal="right" vertical="center" shrinkToFit="1"/>
      <protection locked="0"/>
    </xf>
    <xf numFmtId="178" fontId="24" fillId="2" borderId="0" xfId="1" applyNumberFormat="1" applyFont="1" applyFill="1" applyBorder="1" applyAlignment="1" applyProtection="1">
      <alignment horizontal="right" vertical="center" shrinkToFit="1"/>
      <protection locked="0"/>
    </xf>
    <xf numFmtId="178" fontId="24" fillId="2" borderId="8" xfId="1" applyNumberFormat="1" applyFont="1" applyFill="1" applyBorder="1" applyAlignment="1" applyProtection="1">
      <alignment horizontal="right" vertical="center" shrinkToFit="1"/>
      <protection locked="0"/>
    </xf>
    <xf numFmtId="178" fontId="24" fillId="2" borderId="12" xfId="1" applyNumberFormat="1" applyFont="1" applyFill="1" applyBorder="1" applyAlignment="1" applyProtection="1">
      <alignment horizontal="right" vertical="center" shrinkToFit="1"/>
      <protection locked="0"/>
    </xf>
    <xf numFmtId="178" fontId="24" fillId="2" borderId="14" xfId="1" applyNumberFormat="1" applyFont="1" applyFill="1" applyBorder="1" applyAlignment="1" applyProtection="1">
      <alignment horizontal="right" vertical="center" shrinkToFit="1"/>
      <protection locked="0"/>
    </xf>
    <xf numFmtId="178" fontId="24" fillId="2" borderId="13" xfId="1" applyNumberFormat="1" applyFont="1" applyFill="1" applyBorder="1" applyAlignment="1" applyProtection="1">
      <alignment horizontal="right" vertical="center" shrinkToFit="1"/>
      <protection locked="0"/>
    </xf>
    <xf numFmtId="0" fontId="13" fillId="0" borderId="15"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7" fillId="2" borderId="21" xfId="0" applyFont="1" applyFill="1" applyBorder="1" applyAlignment="1" applyProtection="1">
      <alignment horizontal="left" vertical="center" shrinkToFit="1"/>
      <protection locked="0"/>
    </xf>
    <xf numFmtId="176" fontId="12" fillId="2" borderId="21"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right" vertical="center"/>
      <protection locked="0"/>
    </xf>
    <xf numFmtId="0" fontId="14" fillId="0" borderId="21" xfId="0" applyFont="1" applyBorder="1" applyAlignment="1">
      <alignment horizontal="center" wrapText="1"/>
    </xf>
    <xf numFmtId="0" fontId="14" fillId="0" borderId="21" xfId="0" applyFont="1" applyBorder="1" applyAlignment="1">
      <alignment horizontal="center"/>
    </xf>
    <xf numFmtId="0" fontId="7" fillId="2" borderId="25" xfId="0" applyFont="1" applyFill="1" applyBorder="1" applyAlignment="1" applyProtection="1">
      <alignment horizontal="left" vertical="center" shrinkToFit="1"/>
      <protection locked="0"/>
    </xf>
    <xf numFmtId="176" fontId="12" fillId="2" borderId="25" xfId="0" applyNumberFormat="1" applyFont="1" applyFill="1" applyBorder="1" applyAlignment="1" applyProtection="1">
      <alignment horizontal="center" vertical="center" shrinkToFit="1"/>
      <protection locked="0"/>
    </xf>
    <xf numFmtId="177" fontId="7" fillId="2" borderId="25" xfId="0" applyNumberFormat="1" applyFont="1" applyFill="1" applyBorder="1" applyAlignment="1" applyProtection="1">
      <alignment horizontal="right" vertical="center"/>
      <protection locked="0"/>
    </xf>
    <xf numFmtId="0" fontId="14" fillId="0" borderId="25" xfId="0" applyFont="1" applyBorder="1" applyAlignment="1">
      <alignment horizontal="center" vertical="top"/>
    </xf>
    <xf numFmtId="0" fontId="14" fillId="0" borderId="25" xfId="0" applyFont="1" applyBorder="1" applyAlignment="1">
      <alignment horizontal="center"/>
    </xf>
    <xf numFmtId="0" fontId="7" fillId="0" borderId="25" xfId="0" applyFont="1" applyBorder="1" applyAlignment="1">
      <alignment horizontal="center" vertical="center" shrinkToFit="1"/>
    </xf>
    <xf numFmtId="176" fontId="12" fillId="0" borderId="25" xfId="0" applyNumberFormat="1" applyFont="1" applyBorder="1" applyAlignment="1">
      <alignment horizontal="center" vertical="center" shrinkToFit="1"/>
    </xf>
    <xf numFmtId="177" fontId="7" fillId="0" borderId="25" xfId="0" applyNumberFormat="1" applyFont="1" applyBorder="1" applyAlignment="1">
      <alignment horizontal="right" vertical="center"/>
    </xf>
    <xf numFmtId="0" fontId="7" fillId="0" borderId="26" xfId="0" applyFont="1" applyBorder="1" applyAlignment="1">
      <alignment horizontal="center" vertical="center" shrinkToFit="1"/>
    </xf>
    <xf numFmtId="176" fontId="12" fillId="0" borderId="26" xfId="0" applyNumberFormat="1" applyFont="1" applyBorder="1" applyAlignment="1">
      <alignment horizontal="center" vertical="center" shrinkToFit="1"/>
    </xf>
    <xf numFmtId="177" fontId="7" fillId="0" borderId="26" xfId="0" applyNumberFormat="1" applyFont="1" applyBorder="1" applyAlignment="1">
      <alignment horizontal="right" vertical="center"/>
    </xf>
    <xf numFmtId="0" fontId="14" fillId="0" borderId="26" xfId="0" applyFont="1" applyBorder="1" applyAlignment="1">
      <alignment horizont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177" fontId="17" fillId="2" borderId="38" xfId="0" applyNumberFormat="1" applyFont="1" applyFill="1" applyBorder="1" applyAlignment="1" applyProtection="1">
      <alignment horizontal="right" shrinkToFit="1"/>
      <protection locked="0"/>
    </xf>
    <xf numFmtId="177" fontId="17" fillId="2" borderId="39" xfId="0" applyNumberFormat="1" applyFont="1" applyFill="1" applyBorder="1" applyAlignment="1" applyProtection="1">
      <alignment horizontal="right" shrinkToFit="1"/>
      <protection locked="0"/>
    </xf>
    <xf numFmtId="0" fontId="8" fillId="0" borderId="15" xfId="0" applyFont="1" applyBorder="1" applyAlignment="1">
      <alignment horizontal="center" vertical="center"/>
    </xf>
    <xf numFmtId="5" fontId="16" fillId="0" borderId="15" xfId="0" applyNumberFormat="1" applyFont="1" applyBorder="1" applyAlignment="1">
      <alignment horizontal="right" vertical="center"/>
    </xf>
    <xf numFmtId="0" fontId="14" fillId="0" borderId="15" xfId="0" applyFont="1" applyBorder="1" applyAlignment="1"/>
    <xf numFmtId="178" fontId="10" fillId="0" borderId="4"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6" xfId="0" applyNumberFormat="1" applyFont="1" applyBorder="1" applyAlignment="1">
      <alignment horizontal="right" vertical="center"/>
    </xf>
    <xf numFmtId="178" fontId="10" fillId="0" borderId="7" xfId="0" applyNumberFormat="1" applyFont="1" applyBorder="1" applyAlignment="1">
      <alignment horizontal="right" vertical="center"/>
    </xf>
    <xf numFmtId="178" fontId="10" fillId="0" borderId="0" xfId="0" applyNumberFormat="1" applyFont="1" applyAlignment="1">
      <alignment horizontal="right" vertical="center"/>
    </xf>
    <xf numFmtId="178" fontId="10" fillId="0" borderId="8" xfId="0" applyNumberFormat="1" applyFont="1" applyBorder="1" applyAlignment="1">
      <alignment horizontal="right" vertical="center"/>
    </xf>
    <xf numFmtId="178" fontId="10" fillId="0" borderId="12" xfId="0" applyNumberFormat="1" applyFont="1" applyBorder="1" applyAlignment="1">
      <alignment horizontal="right" vertical="center"/>
    </xf>
    <xf numFmtId="178" fontId="10" fillId="0" borderId="14" xfId="0" applyNumberFormat="1" applyFont="1" applyBorder="1" applyAlignment="1">
      <alignment horizontal="right" vertical="center"/>
    </xf>
    <xf numFmtId="178" fontId="10" fillId="0" borderId="13" xfId="0" applyNumberFormat="1" applyFont="1" applyBorder="1" applyAlignment="1">
      <alignment horizontal="right" vertical="center"/>
    </xf>
    <xf numFmtId="177" fontId="7" fillId="2" borderId="36" xfId="0" applyNumberFormat="1" applyFont="1" applyFill="1" applyBorder="1" applyAlignment="1" applyProtection="1">
      <alignment horizontal="right" shrinkToFit="1"/>
      <protection locked="0"/>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177" fontId="7" fillId="0" borderId="34" xfId="0" applyNumberFormat="1" applyFont="1" applyBorder="1" applyAlignment="1">
      <alignment horizontal="right" shrinkToFit="1"/>
    </xf>
    <xf numFmtId="177" fontId="7" fillId="0" borderId="35" xfId="0" applyNumberFormat="1" applyFont="1" applyBorder="1" applyAlignment="1">
      <alignment horizontal="right" shrinkToFi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176" fontId="15" fillId="0" borderId="15" xfId="0" applyNumberFormat="1" applyFont="1" applyBorder="1" applyAlignment="1">
      <alignment horizontal="center" vertical="center"/>
    </xf>
    <xf numFmtId="177" fontId="15" fillId="0" borderId="15" xfId="0" applyNumberFormat="1" applyFont="1" applyBorder="1" applyAlignment="1">
      <alignment horizontal="right" vertical="center"/>
    </xf>
    <xf numFmtId="0" fontId="13" fillId="0" borderId="15"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21" xfId="0" applyFont="1" applyBorder="1" applyAlignment="1">
      <alignment horizontal="center" vertical="center"/>
    </xf>
    <xf numFmtId="177" fontId="7" fillId="0" borderId="21" xfId="0" applyNumberFormat="1" applyFont="1" applyBorder="1" applyAlignment="1">
      <alignment horizontal="right" shrinkToFit="1"/>
    </xf>
    <xf numFmtId="177" fontId="7" fillId="0" borderId="26" xfId="0" applyNumberFormat="1" applyFont="1" applyBorder="1" applyAlignment="1">
      <alignment horizontal="right" shrinkToFi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177" fontId="8" fillId="0" borderId="28" xfId="0" applyNumberFormat="1" applyFont="1" applyBorder="1" applyAlignment="1">
      <alignment horizontal="right" shrinkToFit="1"/>
    </xf>
    <xf numFmtId="177" fontId="8" fillId="0" borderId="29" xfId="0" applyNumberFormat="1" applyFont="1" applyBorder="1" applyAlignment="1">
      <alignment horizontal="right"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77" fontId="7" fillId="2" borderId="31" xfId="0" applyNumberFormat="1" applyFont="1" applyFill="1" applyBorder="1" applyAlignment="1" applyProtection="1">
      <alignment horizontal="right" shrinkToFit="1"/>
      <protection locked="0"/>
    </xf>
    <xf numFmtId="177" fontId="7" fillId="2" borderId="32" xfId="0" applyNumberFormat="1" applyFont="1" applyFill="1" applyBorder="1" applyAlignment="1" applyProtection="1">
      <alignment horizontal="right" shrinkToFit="1"/>
      <protection locked="0"/>
    </xf>
    <xf numFmtId="0" fontId="13" fillId="0" borderId="4" xfId="0" applyFont="1" applyBorder="1" applyAlignment="1">
      <alignment horizontal="center" vertical="center" textRotation="255"/>
    </xf>
    <xf numFmtId="177" fontId="7" fillId="2" borderId="21" xfId="0" applyNumberFormat="1" applyFont="1" applyFill="1" applyBorder="1" applyAlignment="1" applyProtection="1">
      <alignment horizontal="right" shrinkToFit="1"/>
      <protection locked="0"/>
    </xf>
    <xf numFmtId="0" fontId="13" fillId="0" borderId="26" xfId="0" applyFont="1" applyBorder="1" applyAlignment="1">
      <alignment horizontal="center" vertical="center" textRotation="255"/>
    </xf>
    <xf numFmtId="0" fontId="13" fillId="0" borderId="36" xfId="0" applyFont="1" applyBorder="1" applyAlignment="1">
      <alignment horizontal="center" vertical="center"/>
    </xf>
    <xf numFmtId="0" fontId="13" fillId="0" borderId="0" xfId="0" applyFont="1" applyAlignment="1">
      <alignment horizontal="center" vertical="center"/>
    </xf>
    <xf numFmtId="0" fontId="13" fillId="0" borderId="26" xfId="0" applyFont="1" applyBorder="1" applyAlignment="1">
      <alignment horizontal="center" vertical="center"/>
    </xf>
    <xf numFmtId="177" fontId="17" fillId="0" borderId="38" xfId="0" applyNumberFormat="1" applyFont="1" applyBorder="1" applyAlignment="1">
      <alignment horizontal="right" shrinkToFit="1"/>
    </xf>
    <xf numFmtId="177" fontId="17" fillId="0" borderId="39" xfId="0" applyNumberFormat="1" applyFont="1" applyBorder="1" applyAlignment="1">
      <alignment horizontal="right" shrinkToFit="1"/>
    </xf>
    <xf numFmtId="178" fontId="10" fillId="6" borderId="4" xfId="0" applyNumberFormat="1" applyFont="1" applyFill="1" applyBorder="1" applyAlignment="1" applyProtection="1">
      <alignment horizontal="right" vertical="center"/>
      <protection locked="0"/>
    </xf>
    <xf numFmtId="178" fontId="10" fillId="6" borderId="5" xfId="0" applyNumberFormat="1" applyFont="1" applyFill="1" applyBorder="1" applyAlignment="1" applyProtection="1">
      <alignment horizontal="right" vertical="center"/>
      <protection locked="0"/>
    </xf>
    <xf numFmtId="178" fontId="10" fillId="6" borderId="6" xfId="0" applyNumberFormat="1" applyFont="1" applyFill="1" applyBorder="1" applyAlignment="1" applyProtection="1">
      <alignment horizontal="right" vertical="center"/>
      <protection locked="0"/>
    </xf>
    <xf numFmtId="178" fontId="10" fillId="6" borderId="12" xfId="0" applyNumberFormat="1" applyFont="1" applyFill="1" applyBorder="1" applyAlignment="1" applyProtection="1">
      <alignment horizontal="right" vertical="center"/>
      <protection locked="0"/>
    </xf>
    <xf numFmtId="178" fontId="10" fillId="6" borderId="14" xfId="0" applyNumberFormat="1" applyFont="1" applyFill="1" applyBorder="1" applyAlignment="1" applyProtection="1">
      <alignment horizontal="right" vertical="center"/>
      <protection locked="0"/>
    </xf>
    <xf numFmtId="178" fontId="10" fillId="6" borderId="13" xfId="0" applyNumberFormat="1" applyFont="1" applyFill="1" applyBorder="1" applyAlignment="1" applyProtection="1">
      <alignment horizontal="right" vertical="center"/>
      <protection locked="0"/>
    </xf>
    <xf numFmtId="0" fontId="12" fillId="0" borderId="36" xfId="0" applyFont="1" applyBorder="1" applyAlignment="1">
      <alignment horizontal="center" vertical="center"/>
    </xf>
    <xf numFmtId="0" fontId="12" fillId="0" borderId="26" xfId="0" applyFont="1" applyBorder="1" applyAlignment="1">
      <alignment horizontal="center" vertical="center"/>
    </xf>
    <xf numFmtId="0" fontId="20" fillId="0" borderId="47" xfId="0" applyFont="1" applyBorder="1" applyAlignment="1">
      <alignment horizontal="center" vertical="center" shrinkToFit="1"/>
    </xf>
    <xf numFmtId="176" fontId="20" fillId="0" borderId="47" xfId="0" applyNumberFormat="1"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6" xfId="0" applyFont="1" applyBorder="1" applyAlignment="1">
      <alignment horizontal="center" vertical="center" shrinkToFit="1"/>
    </xf>
    <xf numFmtId="177" fontId="20" fillId="0" borderId="47" xfId="0" applyNumberFormat="1" applyFont="1" applyBorder="1" applyAlignment="1">
      <alignment horizontal="center" vertical="center"/>
    </xf>
    <xf numFmtId="0" fontId="21" fillId="0" borderId="47" xfId="0" applyFont="1" applyBorder="1" applyAlignment="1">
      <alignment horizontal="center" vertical="center"/>
    </xf>
    <xf numFmtId="0" fontId="12" fillId="0" borderId="43" xfId="0" applyFont="1" applyBorder="1" applyAlignment="1">
      <alignment horizontal="center" vertical="center" shrinkToFit="1"/>
    </xf>
    <xf numFmtId="176" fontId="12" fillId="0" borderId="43" xfId="0" applyNumberFormat="1" applyFont="1" applyBorder="1" applyAlignment="1">
      <alignment horizontal="center" vertical="center" shrinkToFit="1"/>
    </xf>
    <xf numFmtId="177" fontId="12" fillId="0" borderId="43" xfId="0" applyNumberFormat="1" applyFont="1" applyBorder="1" applyAlignment="1">
      <alignment horizontal="center" vertical="center"/>
    </xf>
    <xf numFmtId="0" fontId="14" fillId="0" borderId="43" xfId="0" applyFont="1" applyBorder="1" applyAlignment="1">
      <alignment horizontal="center" vertical="center"/>
    </xf>
    <xf numFmtId="0" fontId="20" fillId="4" borderId="47" xfId="0" applyFont="1" applyFill="1" applyBorder="1" applyAlignment="1" applyProtection="1">
      <alignment horizontal="left" vertical="center" shrinkToFit="1"/>
      <protection locked="0"/>
    </xf>
    <xf numFmtId="176" fontId="20" fillId="4" borderId="47" xfId="0" applyNumberFormat="1" applyFont="1" applyFill="1" applyBorder="1" applyAlignment="1" applyProtection="1">
      <alignment horizontal="center" vertical="center" shrinkToFit="1"/>
      <protection locked="0"/>
    </xf>
    <xf numFmtId="0" fontId="12" fillId="4" borderId="21" xfId="0" applyFont="1" applyFill="1" applyBorder="1" applyAlignment="1" applyProtection="1">
      <alignment horizontal="center" vertical="center" shrinkToFit="1"/>
      <protection locked="0"/>
    </xf>
    <xf numFmtId="0" fontId="12" fillId="4" borderId="26" xfId="0" applyFont="1" applyFill="1" applyBorder="1" applyAlignment="1" applyProtection="1">
      <alignment horizontal="center" vertical="center" shrinkToFit="1"/>
      <protection locked="0"/>
    </xf>
    <xf numFmtId="177" fontId="19" fillId="4" borderId="47" xfId="0" applyNumberFormat="1" applyFont="1" applyFill="1" applyBorder="1" applyAlignment="1" applyProtection="1">
      <alignment horizontal="right" vertical="center"/>
      <protection locked="0"/>
    </xf>
    <xf numFmtId="177" fontId="19" fillId="0" borderId="47" xfId="0" applyNumberFormat="1" applyFont="1" applyBorder="1" applyAlignment="1">
      <alignment horizontal="right" vertical="center"/>
    </xf>
    <xf numFmtId="0" fontId="12" fillId="4" borderId="43" xfId="0" applyFont="1" applyFill="1" applyBorder="1" applyAlignment="1" applyProtection="1">
      <alignment horizontal="left" vertical="center" shrinkToFit="1"/>
      <protection locked="0"/>
    </xf>
    <xf numFmtId="176" fontId="12" fillId="4" borderId="43" xfId="0" applyNumberFormat="1" applyFont="1" applyFill="1" applyBorder="1" applyAlignment="1" applyProtection="1">
      <alignment horizontal="center" vertical="center" shrinkToFit="1"/>
      <protection locked="0"/>
    </xf>
    <xf numFmtId="177" fontId="7" fillId="4" borderId="43" xfId="0" applyNumberFormat="1" applyFont="1" applyFill="1" applyBorder="1" applyAlignment="1" applyProtection="1">
      <alignment horizontal="right" vertical="center"/>
      <protection locked="0"/>
    </xf>
    <xf numFmtId="177" fontId="7" fillId="0" borderId="43" xfId="0" applyNumberFormat="1" applyFont="1" applyBorder="1" applyAlignment="1">
      <alignment horizontal="right" vertical="center"/>
    </xf>
    <xf numFmtId="177" fontId="19" fillId="0" borderId="46" xfId="0" applyNumberFormat="1" applyFont="1" applyBorder="1" applyAlignment="1">
      <alignment horizontal="right" vertical="center"/>
    </xf>
    <xf numFmtId="177" fontId="19" fillId="0" borderId="45" xfId="0" applyNumberFormat="1" applyFont="1" applyBorder="1" applyAlignment="1">
      <alignment horizontal="right" vertical="center"/>
    </xf>
    <xf numFmtId="177" fontId="19" fillId="0" borderId="44" xfId="0" applyNumberFormat="1" applyFont="1" applyBorder="1" applyAlignment="1">
      <alignment horizontal="right" vertical="center"/>
    </xf>
    <xf numFmtId="0" fontId="4" fillId="3" borderId="0" xfId="0" applyFont="1" applyFill="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4" fillId="0" borderId="46" xfId="0" applyFont="1" applyBorder="1" applyAlignment="1">
      <alignment horizontal="center" vertical="center"/>
    </xf>
    <xf numFmtId="0" fontId="14" fillId="0" borderId="45" xfId="0" applyFont="1" applyBorder="1" applyAlignment="1">
      <alignment horizontal="center" vertical="center"/>
    </xf>
    <xf numFmtId="0" fontId="14" fillId="0" borderId="44" xfId="0" applyFont="1" applyBorder="1" applyAlignment="1">
      <alignment horizontal="center" vertical="center"/>
    </xf>
    <xf numFmtId="177" fontId="7" fillId="0" borderId="42" xfId="0" applyNumberFormat="1" applyFont="1" applyBorder="1" applyAlignment="1">
      <alignment horizontal="right" vertical="center"/>
    </xf>
    <xf numFmtId="177" fontId="7" fillId="0" borderId="41" xfId="0" applyNumberFormat="1" applyFont="1" applyBorder="1" applyAlignment="1">
      <alignment horizontal="right" vertical="center"/>
    </xf>
    <xf numFmtId="177" fontId="7" fillId="0" borderId="40" xfId="0" applyNumberFormat="1" applyFont="1" applyBorder="1" applyAlignment="1">
      <alignment horizontal="right" vertical="center"/>
    </xf>
    <xf numFmtId="0" fontId="14" fillId="0" borderId="42" xfId="0" applyFont="1"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9" fillId="0" borderId="50" xfId="0" applyFont="1" applyBorder="1" applyAlignment="1">
      <alignment horizontal="left" vertical="center" shrinkToFit="1"/>
    </xf>
    <xf numFmtId="0" fontId="19" fillId="0" borderId="51" xfId="0" applyFont="1" applyBorder="1" applyAlignment="1">
      <alignment horizontal="left" vertical="center" shrinkToFit="1"/>
    </xf>
    <xf numFmtId="0" fontId="19" fillId="0" borderId="52" xfId="0" applyFont="1" applyBorder="1" applyAlignment="1">
      <alignment horizontal="left" vertical="center" shrinkToFit="1"/>
    </xf>
    <xf numFmtId="0" fontId="7" fillId="0" borderId="5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8" fillId="0" borderId="14" xfId="0" applyFont="1" applyBorder="1" applyAlignment="1">
      <alignment horizontal="left" vertical="center" inden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49" fontId="6" fillId="2" borderId="3" xfId="0" applyNumberFormat="1" applyFont="1" applyFill="1" applyBorder="1">
      <alignment vertical="center"/>
    </xf>
    <xf numFmtId="49" fontId="6" fillId="2" borderId="2" xfId="0" applyNumberFormat="1" applyFont="1" applyFill="1" applyBorder="1">
      <alignment vertical="center"/>
    </xf>
    <xf numFmtId="0" fontId="12" fillId="2" borderId="5" xfId="0" applyFont="1" applyFill="1" applyBorder="1" applyAlignment="1">
      <alignment horizontal="center" vertical="center"/>
    </xf>
    <xf numFmtId="0" fontId="12" fillId="2" borderId="14" xfId="0" applyFont="1" applyFill="1" applyBorder="1" applyAlignment="1">
      <alignment horizontal="center" vertical="center"/>
    </xf>
    <xf numFmtId="49" fontId="12" fillId="2" borderId="0" xfId="0" applyNumberFormat="1" applyFont="1" applyFill="1" applyAlignment="1">
      <alignment horizontal="left" vertical="center"/>
    </xf>
    <xf numFmtId="49" fontId="12" fillId="2" borderId="8" xfId="0" applyNumberFormat="1" applyFont="1" applyFill="1" applyBorder="1" applyAlignment="1">
      <alignment horizontal="left" vertical="center"/>
    </xf>
    <xf numFmtId="49" fontId="12" fillId="2" borderId="14" xfId="0" applyNumberFormat="1" applyFont="1" applyFill="1" applyBorder="1" applyAlignment="1">
      <alignment horizontal="left" vertical="center"/>
    </xf>
    <xf numFmtId="49" fontId="12" fillId="2" borderId="13" xfId="0" applyNumberFormat="1" applyFont="1" applyFill="1" applyBorder="1" applyAlignment="1">
      <alignment horizontal="left"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2"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49" fontId="12" fillId="2" borderId="0" xfId="0" quotePrefix="1" applyNumberFormat="1" applyFont="1" applyFill="1" applyAlignment="1">
      <alignment horizontal="right" vertical="top" wrapText="1"/>
    </xf>
    <xf numFmtId="49" fontId="12" fillId="2" borderId="0" xfId="0" applyNumberFormat="1" applyFont="1" applyFill="1" applyAlignment="1">
      <alignment horizontal="right" vertical="top" wrapText="1"/>
    </xf>
    <xf numFmtId="49" fontId="12" fillId="2" borderId="0" xfId="0" applyNumberFormat="1" applyFont="1" applyFill="1" applyAlignment="1">
      <alignment horizontal="center" vertical="top" wrapText="1"/>
    </xf>
    <xf numFmtId="49" fontId="12" fillId="2" borderId="0" xfId="0" applyNumberFormat="1" applyFont="1" applyFill="1" applyAlignment="1">
      <alignment horizontal="left" vertical="top" wrapText="1"/>
    </xf>
    <xf numFmtId="49" fontId="12" fillId="2" borderId="8" xfId="0" applyNumberFormat="1" applyFont="1" applyFill="1" applyBorder="1" applyAlignment="1">
      <alignment horizontal="left" vertical="top" wrapText="1"/>
    </xf>
    <xf numFmtId="49" fontId="12" fillId="2" borderId="0" xfId="0" applyNumberFormat="1" applyFont="1" applyFill="1" applyAlignment="1">
      <alignment horizontal="right" vertical="center"/>
    </xf>
    <xf numFmtId="49" fontId="12" fillId="2" borderId="14" xfId="0" applyNumberFormat="1" applyFont="1" applyFill="1" applyBorder="1" applyAlignment="1">
      <alignment horizontal="right" vertical="center"/>
    </xf>
    <xf numFmtId="49" fontId="12" fillId="2" borderId="0" xfId="0" applyNumberFormat="1" applyFont="1" applyFill="1" applyAlignment="1">
      <alignment horizontal="center" vertical="center"/>
    </xf>
    <xf numFmtId="49" fontId="12" fillId="2" borderId="14" xfId="0" applyNumberFormat="1"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8"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178" fontId="24" fillId="2" borderId="4" xfId="1" applyNumberFormat="1" applyFont="1" applyFill="1" applyBorder="1" applyAlignment="1" applyProtection="1">
      <alignment horizontal="center" vertical="center" shrinkToFit="1"/>
    </xf>
    <xf numFmtId="178" fontId="24" fillId="2" borderId="5" xfId="1" applyNumberFormat="1" applyFont="1" applyFill="1" applyBorder="1" applyAlignment="1" applyProtection="1">
      <alignment horizontal="center" vertical="center" shrinkToFit="1"/>
    </xf>
    <xf numFmtId="178" fontId="24" fillId="2" borderId="6" xfId="1" applyNumberFormat="1" applyFont="1" applyFill="1" applyBorder="1" applyAlignment="1" applyProtection="1">
      <alignment horizontal="center" vertical="center" shrinkToFit="1"/>
    </xf>
    <xf numFmtId="178" fontId="24" fillId="2" borderId="7" xfId="1" applyNumberFormat="1" applyFont="1" applyFill="1" applyBorder="1" applyAlignment="1" applyProtection="1">
      <alignment horizontal="center" vertical="center" shrinkToFit="1"/>
    </xf>
    <xf numFmtId="178" fontId="24" fillId="2" borderId="0" xfId="1" applyNumberFormat="1" applyFont="1" applyFill="1" applyBorder="1" applyAlignment="1" applyProtection="1">
      <alignment horizontal="center" vertical="center" shrinkToFit="1"/>
    </xf>
    <xf numFmtId="178" fontId="24" fillId="2" borderId="8" xfId="1" applyNumberFormat="1" applyFont="1" applyFill="1" applyBorder="1" applyAlignment="1" applyProtection="1">
      <alignment horizontal="center" vertical="center" shrinkToFit="1"/>
    </xf>
    <xf numFmtId="178" fontId="24" fillId="2" borderId="12" xfId="1" applyNumberFormat="1" applyFont="1" applyFill="1" applyBorder="1" applyAlignment="1" applyProtection="1">
      <alignment horizontal="center" vertical="center" shrinkToFit="1"/>
    </xf>
    <xf numFmtId="178" fontId="24" fillId="2" borderId="14" xfId="1" applyNumberFormat="1" applyFont="1" applyFill="1" applyBorder="1" applyAlignment="1" applyProtection="1">
      <alignment horizontal="center" vertical="center" shrinkToFit="1"/>
    </xf>
    <xf numFmtId="178" fontId="24" fillId="2" borderId="13" xfId="1" applyNumberFormat="1" applyFont="1" applyFill="1" applyBorder="1" applyAlignment="1" applyProtection="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7" fillId="2" borderId="21" xfId="0" applyFont="1" applyFill="1" applyBorder="1" applyAlignment="1">
      <alignment horizontal="center" vertical="center" shrinkToFit="1"/>
    </xf>
    <xf numFmtId="176" fontId="12" fillId="2" borderId="21" xfId="0" applyNumberFormat="1" applyFont="1" applyFill="1" applyBorder="1" applyAlignment="1">
      <alignment horizontal="center" vertical="center" shrinkToFit="1"/>
    </xf>
    <xf numFmtId="177" fontId="7" fillId="2" borderId="21" xfId="0" applyNumberFormat="1" applyFont="1" applyFill="1" applyBorder="1" applyAlignment="1">
      <alignment horizontal="right" vertical="center"/>
    </xf>
    <xf numFmtId="0" fontId="7" fillId="2" borderId="25" xfId="0" applyFont="1" applyFill="1" applyBorder="1" applyAlignment="1">
      <alignment horizontal="center" vertical="center" shrinkToFit="1"/>
    </xf>
    <xf numFmtId="176" fontId="12" fillId="2" borderId="25" xfId="0" applyNumberFormat="1" applyFont="1" applyFill="1" applyBorder="1" applyAlignment="1">
      <alignment horizontal="center" vertical="center" shrinkToFit="1"/>
    </xf>
    <xf numFmtId="177" fontId="7" fillId="2" borderId="25" xfId="0" applyNumberFormat="1" applyFont="1" applyFill="1" applyBorder="1" applyAlignment="1">
      <alignment horizontal="right" vertical="center"/>
    </xf>
    <xf numFmtId="0" fontId="7" fillId="2" borderId="25" xfId="0" applyFont="1" applyFill="1" applyBorder="1" applyAlignment="1">
      <alignment horizontal="left" vertical="center" shrinkToFit="1"/>
    </xf>
    <xf numFmtId="177" fontId="7" fillId="2" borderId="31" xfId="0" applyNumberFormat="1" applyFont="1" applyFill="1" applyBorder="1" applyAlignment="1">
      <alignment horizontal="right" shrinkToFit="1"/>
    </xf>
    <xf numFmtId="177" fontId="7" fillId="2" borderId="32" xfId="0" applyNumberFormat="1" applyFont="1" applyFill="1" applyBorder="1" applyAlignment="1">
      <alignment horizontal="right" shrinkToFit="1"/>
    </xf>
    <xf numFmtId="177" fontId="7" fillId="5" borderId="36" xfId="0" applyNumberFormat="1" applyFont="1" applyFill="1" applyBorder="1" applyAlignment="1">
      <alignment horizontal="right" shrinkToFit="1"/>
    </xf>
    <xf numFmtId="177" fontId="17" fillId="2" borderId="38" xfId="0" applyNumberFormat="1" applyFont="1" applyFill="1" applyBorder="1" applyAlignment="1">
      <alignment horizontal="right" shrinkToFit="1"/>
    </xf>
    <xf numFmtId="177" fontId="17" fillId="2" borderId="39" xfId="0" applyNumberFormat="1" applyFont="1" applyFill="1" applyBorder="1" applyAlignment="1">
      <alignment horizontal="right" shrinkToFit="1"/>
    </xf>
    <xf numFmtId="177" fontId="7" fillId="2" borderId="21" xfId="0" applyNumberFormat="1" applyFont="1" applyFill="1" applyBorder="1" applyAlignment="1">
      <alignment horizontal="right" shrinkToFit="1"/>
    </xf>
    <xf numFmtId="0" fontId="12" fillId="4" borderId="43" xfId="0" applyFont="1" applyFill="1" applyBorder="1" applyAlignment="1">
      <alignment horizontal="left" vertical="center" shrinkToFit="1"/>
    </xf>
    <xf numFmtId="176" fontId="12" fillId="4" borderId="43" xfId="0" applyNumberFormat="1" applyFont="1" applyFill="1" applyBorder="1" applyAlignment="1">
      <alignment horizontal="center" vertical="center" shrinkToFit="1"/>
    </xf>
    <xf numFmtId="177" fontId="7" fillId="4" borderId="43" xfId="0" applyNumberFormat="1" applyFont="1" applyFill="1" applyBorder="1" applyAlignment="1">
      <alignment horizontal="right" vertical="center"/>
    </xf>
    <xf numFmtId="0" fontId="20" fillId="4" borderId="47" xfId="0" applyFont="1" applyFill="1" applyBorder="1" applyAlignment="1">
      <alignment horizontal="left" vertical="center" shrinkToFit="1"/>
    </xf>
    <xf numFmtId="176" fontId="20" fillId="4" borderId="47" xfId="0" applyNumberFormat="1"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26" xfId="0" applyFont="1" applyFill="1" applyBorder="1" applyAlignment="1">
      <alignment horizontal="center" vertical="center" shrinkToFit="1"/>
    </xf>
    <xf numFmtId="177" fontId="19" fillId="4" borderId="47" xfId="0" applyNumberFormat="1" applyFont="1" applyFill="1" applyBorder="1" applyAlignment="1">
      <alignment horizontal="right" vertical="center"/>
    </xf>
    <xf numFmtId="177" fontId="19" fillId="0" borderId="47" xfId="0" applyNumberFormat="1" applyFont="1" applyBorder="1" applyAlignment="1">
      <alignment horizontal="right"/>
    </xf>
    <xf numFmtId="177" fontId="19" fillId="0" borderId="46" xfId="0" applyNumberFormat="1" applyFont="1" applyBorder="1" applyAlignment="1">
      <alignment horizontal="right"/>
    </xf>
    <xf numFmtId="177" fontId="19" fillId="0" borderId="45" xfId="0" applyNumberFormat="1" applyFont="1" applyBorder="1" applyAlignment="1">
      <alignment horizontal="right"/>
    </xf>
    <xf numFmtId="177" fontId="19" fillId="0" borderId="44" xfId="0" applyNumberFormat="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238538</xdr:colOff>
      <xdr:row>2</xdr:row>
      <xdr:rowOff>10767</xdr:rowOff>
    </xdr:from>
    <xdr:to>
      <xdr:col>25</xdr:col>
      <xdr:colOff>8283</xdr:colOff>
      <xdr:row>3</xdr:row>
      <xdr:rowOff>124239</xdr:rowOff>
    </xdr:to>
    <xdr:sp macro="" textlink="">
      <xdr:nvSpPr>
        <xdr:cNvPr id="2" name="テキスト ボックス 1">
          <a:extLst>
            <a:ext uri="{FF2B5EF4-FFF2-40B4-BE49-F238E27FC236}">
              <a16:creationId xmlns:a16="http://schemas.microsoft.com/office/drawing/2014/main" id="{F9DE9765-0263-A56B-E23F-1B45FEC51C4B}"/>
            </a:ext>
          </a:extLst>
        </xdr:cNvPr>
        <xdr:cNvSpPr txBox="1"/>
      </xdr:nvSpPr>
      <xdr:spPr>
        <a:xfrm>
          <a:off x="5001038" y="441463"/>
          <a:ext cx="1881810" cy="3288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T</a:t>
          </a:r>
          <a:r>
            <a:rPr kumimoji="1" lang="ja-JP" altLang="en-US" sz="1100">
              <a:latin typeface="+mn-ea"/>
              <a:ea typeface="+mn-ea"/>
            </a:rPr>
            <a:t>から始まる</a:t>
          </a:r>
          <a:r>
            <a:rPr kumimoji="1" lang="en-US" altLang="ja-JP" sz="1100">
              <a:latin typeface="+mn-ea"/>
              <a:ea typeface="+mn-ea"/>
            </a:rPr>
            <a:t>13</a:t>
          </a:r>
          <a:r>
            <a:rPr kumimoji="1" lang="ja-JP" altLang="en-US" sz="1100">
              <a:latin typeface="+mn-ea"/>
              <a:ea typeface="+mn-ea"/>
            </a:rPr>
            <a:t>桁の数字</a:t>
          </a:r>
        </a:p>
      </xdr:txBody>
    </xdr:sp>
    <xdr:clientData/>
  </xdr:twoCellAnchor>
  <xdr:oneCellAnchor>
    <xdr:from>
      <xdr:col>11</xdr:col>
      <xdr:colOff>223630</xdr:colOff>
      <xdr:row>8</xdr:row>
      <xdr:rowOff>91108</xdr:rowOff>
    </xdr:from>
    <xdr:ext cx="184731" cy="264560"/>
    <xdr:sp macro="" textlink="">
      <xdr:nvSpPr>
        <xdr:cNvPr id="3" name="テキスト ボックス 2">
          <a:extLst>
            <a:ext uri="{FF2B5EF4-FFF2-40B4-BE49-F238E27FC236}">
              <a16:creationId xmlns:a16="http://schemas.microsoft.com/office/drawing/2014/main" id="{5D13C1CA-90B5-CEF1-DD26-75A066221D5D}"/>
            </a:ext>
          </a:extLst>
        </xdr:cNvPr>
        <xdr:cNvSpPr txBox="1"/>
      </xdr:nvSpPr>
      <xdr:spPr>
        <a:xfrm>
          <a:off x="3230217" y="15819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265044</xdr:colOff>
      <xdr:row>3</xdr:row>
      <xdr:rowOff>124239</xdr:rowOff>
    </xdr:from>
    <xdr:to>
      <xdr:col>21</xdr:col>
      <xdr:colOff>86139</xdr:colOff>
      <xdr:row>6</xdr:row>
      <xdr:rowOff>74543</xdr:rowOff>
    </xdr:to>
    <xdr:cxnSp macro="">
      <xdr:nvCxnSpPr>
        <xdr:cNvPr id="5" name="直線矢印コネクタ 4">
          <a:extLst>
            <a:ext uri="{FF2B5EF4-FFF2-40B4-BE49-F238E27FC236}">
              <a16:creationId xmlns:a16="http://schemas.microsoft.com/office/drawing/2014/main" id="{D83DD2D0-DBA9-82CB-885F-1CB8F1DDDC36}"/>
            </a:ext>
          </a:extLst>
        </xdr:cNvPr>
        <xdr:cNvCxnSpPr>
          <a:stCxn id="2" idx="2"/>
        </xdr:cNvCxnSpPr>
      </xdr:nvCxnSpPr>
      <xdr:spPr>
        <a:xfrm flipH="1">
          <a:off x="5847522" y="770282"/>
          <a:ext cx="94421" cy="5383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82826</xdr:colOff>
      <xdr:row>0</xdr:row>
      <xdr:rowOff>115957</xdr:rowOff>
    </xdr:from>
    <xdr:to>
      <xdr:col>30</xdr:col>
      <xdr:colOff>405848</xdr:colOff>
      <xdr:row>4</xdr:row>
      <xdr:rowOff>41413</xdr:rowOff>
    </xdr:to>
    <xdr:sp macro="" textlink="">
      <xdr:nvSpPr>
        <xdr:cNvPr id="4" name="テキスト ボックス 3">
          <a:extLst>
            <a:ext uri="{FF2B5EF4-FFF2-40B4-BE49-F238E27FC236}">
              <a16:creationId xmlns:a16="http://schemas.microsoft.com/office/drawing/2014/main" id="{704DBEFF-E4E0-B744-9613-277257FD4B91}"/>
            </a:ext>
          </a:extLst>
        </xdr:cNvPr>
        <xdr:cNvSpPr txBox="1"/>
      </xdr:nvSpPr>
      <xdr:spPr>
        <a:xfrm>
          <a:off x="6957391" y="115957"/>
          <a:ext cx="3760305" cy="894521"/>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ダウンロードは画面上側の</a:t>
          </a:r>
          <a:endParaRPr kumimoji="1" lang="en-US" altLang="ja-JP" sz="1100" b="1"/>
        </a:p>
        <a:p>
          <a:r>
            <a:rPr kumimoji="1" lang="ja-JP" altLang="en-US" sz="1100" b="1"/>
            <a:t>「🔍ツール、ヘルプなどの検索</a:t>
          </a:r>
          <a:r>
            <a:rPr kumimoji="1" lang="en-US" altLang="ja-JP" sz="1100" b="1"/>
            <a:t>(Alt + Q)</a:t>
          </a:r>
          <a:r>
            <a:rPr kumimoji="1" lang="ja-JP" altLang="en-US" sz="1100" b="1"/>
            <a:t>」の</a:t>
          </a:r>
          <a:endParaRPr kumimoji="1" lang="en-US" altLang="ja-JP" sz="1100" b="1"/>
        </a:p>
        <a:p>
          <a:r>
            <a:rPr kumimoji="1" lang="en-US" altLang="ja-JP" sz="1100" b="1"/>
            <a:t>[</a:t>
          </a:r>
          <a:r>
            <a:rPr kumimoji="1" lang="ja-JP" altLang="en-US" sz="1100" b="1"/>
            <a:t>コピーのダウンロード</a:t>
          </a:r>
          <a:r>
            <a:rPr kumimoji="1" lang="en-US" altLang="ja-JP" sz="1100" b="1"/>
            <a:t>]</a:t>
          </a:r>
          <a:r>
            <a:rPr kumimoji="1" lang="ja-JP" altLang="en-US" sz="1100" b="1"/>
            <a:t>よりダウンロードしてください。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E110"/>
  <sheetViews>
    <sheetView zoomScale="115" zoomScaleNormal="115" workbookViewId="0">
      <selection activeCell="J10" sqref="J10"/>
    </sheetView>
  </sheetViews>
  <sheetFormatPr defaultRowHeight="18.75" x14ac:dyDescent="0.4"/>
  <cols>
    <col min="1" max="13" width="3.625" style="7" customWidth="1"/>
    <col min="14" max="14" width="5.125" style="7" customWidth="1"/>
    <col min="15" max="22" width="3.625" style="7" customWidth="1"/>
    <col min="23" max="23" width="2.625" style="7" customWidth="1"/>
    <col min="24" max="25" width="3.625" style="7" customWidth="1"/>
  </cols>
  <sheetData>
    <row r="1" spans="1:25" s="2" customFormat="1" ht="17.25" x14ac:dyDescent="0.4">
      <c r="A1" s="1" t="s">
        <v>0</v>
      </c>
    </row>
    <row r="2" spans="1:25" s="2" customFormat="1" ht="17.25" x14ac:dyDescent="0.4">
      <c r="A2" s="3"/>
      <c r="B2" s="4"/>
      <c r="C2" s="5" t="s">
        <v>1</v>
      </c>
      <c r="D2" s="6"/>
      <c r="E2" s="6"/>
      <c r="F2" s="6"/>
      <c r="G2" s="6"/>
      <c r="H2" s="6"/>
      <c r="I2" s="6"/>
      <c r="J2" s="6"/>
      <c r="K2" s="6"/>
      <c r="L2" s="6"/>
      <c r="M2" s="6"/>
      <c r="N2" s="6"/>
      <c r="O2" s="6"/>
      <c r="P2" s="6"/>
      <c r="Q2" s="6"/>
      <c r="R2" s="6"/>
      <c r="S2" s="6"/>
      <c r="T2" s="6"/>
      <c r="U2" s="6"/>
      <c r="V2" s="6"/>
      <c r="W2" s="6"/>
      <c r="X2" s="6"/>
      <c r="Y2" s="6"/>
    </row>
    <row r="3" spans="1:25" s="2" customFormat="1" ht="17.25" x14ac:dyDescent="0.4">
      <c r="A3" s="5" t="s">
        <v>2</v>
      </c>
      <c r="B3" s="6"/>
      <c r="C3" s="6"/>
      <c r="D3" s="6"/>
      <c r="E3" s="6"/>
      <c r="F3" s="6"/>
      <c r="G3" s="6"/>
      <c r="H3" s="6"/>
      <c r="I3" s="6"/>
      <c r="J3" s="6"/>
      <c r="K3" s="6"/>
      <c r="L3" s="6"/>
      <c r="M3" s="6"/>
      <c r="N3" s="6"/>
      <c r="O3" s="6"/>
      <c r="P3" s="6"/>
      <c r="Q3" s="6"/>
      <c r="R3" s="6"/>
      <c r="S3" s="6"/>
      <c r="T3" s="6"/>
      <c r="U3" s="6"/>
      <c r="V3" s="6"/>
      <c r="W3" s="6"/>
      <c r="X3" s="6"/>
      <c r="Y3" s="6"/>
    </row>
    <row r="4" spans="1:25" s="7" customFormat="1" ht="25.5" customHeight="1" x14ac:dyDescent="0.4">
      <c r="B4" s="71" t="s">
        <v>3</v>
      </c>
      <c r="C4" s="71"/>
      <c r="D4" s="71"/>
      <c r="E4" s="71"/>
      <c r="F4" s="71"/>
      <c r="G4" s="71"/>
      <c r="H4" s="71"/>
      <c r="I4" s="71"/>
      <c r="J4" s="71"/>
      <c r="K4" s="71"/>
      <c r="L4" s="71"/>
      <c r="M4" s="71"/>
      <c r="N4" s="71"/>
      <c r="O4" s="71"/>
      <c r="P4" s="71"/>
      <c r="Q4" s="71"/>
      <c r="R4" s="71"/>
      <c r="S4" s="71"/>
      <c r="T4" s="71"/>
      <c r="U4" s="71"/>
      <c r="V4" s="71"/>
      <c r="W4" s="71"/>
      <c r="X4" s="71"/>
      <c r="Y4" s="71"/>
    </row>
    <row r="5" spans="1:25" s="7" customFormat="1" ht="15" customHeight="1" x14ac:dyDescent="0.4">
      <c r="P5" s="5"/>
      <c r="Q5" s="5">
        <v>20</v>
      </c>
      <c r="R5" s="8">
        <v>23</v>
      </c>
      <c r="S5" s="5" t="s">
        <v>4</v>
      </c>
      <c r="T5" s="8"/>
      <c r="U5" s="5" t="s">
        <v>5</v>
      </c>
      <c r="V5" s="65">
        <v>20</v>
      </c>
      <c r="W5" s="5" t="s">
        <v>6</v>
      </c>
      <c r="X5" s="5" t="s">
        <v>7</v>
      </c>
      <c r="Y5" s="5"/>
    </row>
    <row r="6" spans="1:25" s="7" customFormat="1" ht="6" customHeight="1" x14ac:dyDescent="0.4">
      <c r="B6" s="72" t="s">
        <v>8</v>
      </c>
      <c r="C6" s="72"/>
      <c r="D6" s="72"/>
      <c r="E6" s="72"/>
      <c r="F6" s="72"/>
      <c r="G6" s="72"/>
      <c r="H6" s="72"/>
      <c r="I6" s="72"/>
    </row>
    <row r="7" spans="1:25" s="7" customFormat="1" ht="18.75" customHeight="1" x14ac:dyDescent="0.4">
      <c r="B7" s="72"/>
      <c r="C7" s="72"/>
      <c r="D7" s="72"/>
      <c r="E7" s="72"/>
      <c r="F7" s="72"/>
      <c r="G7" s="72"/>
      <c r="H7" s="72"/>
      <c r="I7" s="72"/>
      <c r="J7" s="7" t="s">
        <v>9</v>
      </c>
      <c r="O7" s="92" t="s">
        <v>10</v>
      </c>
      <c r="P7" s="92"/>
      <c r="Q7" s="92"/>
      <c r="R7" s="92"/>
      <c r="S7" s="52" t="s">
        <v>11</v>
      </c>
      <c r="T7" s="93"/>
      <c r="U7" s="93"/>
      <c r="V7" s="93"/>
      <c r="W7" s="93"/>
      <c r="X7" s="93"/>
      <c r="Y7" s="94"/>
    </row>
    <row r="8" spans="1:25" s="7" customFormat="1" ht="1.5" customHeight="1" x14ac:dyDescent="0.4">
      <c r="B8" s="9"/>
      <c r="C8" s="9"/>
      <c r="D8" s="9"/>
      <c r="E8" s="9"/>
      <c r="F8" s="9"/>
      <c r="G8" s="9"/>
      <c r="O8" s="10"/>
      <c r="P8" s="11"/>
      <c r="Q8" s="73"/>
      <c r="R8" s="73"/>
      <c r="S8" s="73"/>
      <c r="T8" s="73"/>
      <c r="U8" s="73"/>
      <c r="V8" s="73"/>
      <c r="W8" s="73"/>
      <c r="X8" s="73"/>
      <c r="Y8" s="74"/>
    </row>
    <row r="9" spans="1:25" s="7" customFormat="1" ht="13.5" x14ac:dyDescent="0.4">
      <c r="O9" s="79" t="s">
        <v>12</v>
      </c>
      <c r="P9" s="80"/>
      <c r="Q9" s="75"/>
      <c r="R9" s="75"/>
      <c r="S9" s="75"/>
      <c r="T9" s="75"/>
      <c r="U9" s="75"/>
      <c r="V9" s="75"/>
      <c r="W9" s="75"/>
      <c r="X9" s="75"/>
      <c r="Y9" s="76"/>
    </row>
    <row r="10" spans="1:25" s="7" customFormat="1" ht="13.5" x14ac:dyDescent="0.4">
      <c r="B10" s="7" t="s">
        <v>13</v>
      </c>
      <c r="O10" s="62"/>
      <c r="P10" s="63"/>
      <c r="Q10" s="77"/>
      <c r="R10" s="77"/>
      <c r="S10" s="77"/>
      <c r="T10" s="77"/>
      <c r="U10" s="77"/>
      <c r="V10" s="77"/>
      <c r="W10" s="77"/>
      <c r="X10" s="77"/>
      <c r="Y10" s="78"/>
    </row>
    <row r="11" spans="1:25" s="7" customFormat="1" ht="4.5" customHeight="1" x14ac:dyDescent="0.4">
      <c r="O11" s="81" t="s">
        <v>14</v>
      </c>
      <c r="P11" s="82"/>
      <c r="Q11" s="83"/>
      <c r="R11" s="83"/>
      <c r="S11" s="83"/>
      <c r="T11" s="83"/>
      <c r="U11" s="83"/>
      <c r="V11" s="83"/>
      <c r="W11" s="83"/>
      <c r="X11" s="83"/>
      <c r="Y11" s="13"/>
    </row>
    <row r="12" spans="1:25" s="7" customFormat="1" ht="13.5" customHeight="1" x14ac:dyDescent="0.4">
      <c r="B12" s="84" t="s">
        <v>15</v>
      </c>
      <c r="C12" s="85"/>
      <c r="D12" s="88"/>
      <c r="E12" s="89"/>
      <c r="F12" s="95" t="s">
        <v>16</v>
      </c>
      <c r="G12" s="89"/>
      <c r="H12" s="97" t="s">
        <v>17</v>
      </c>
      <c r="I12" s="60"/>
      <c r="J12" s="60"/>
      <c r="K12" s="5"/>
      <c r="L12" s="60"/>
      <c r="M12" s="5"/>
      <c r="O12" s="79"/>
      <c r="P12" s="80"/>
      <c r="Q12" s="75"/>
      <c r="R12" s="75"/>
      <c r="S12" s="75"/>
      <c r="T12" s="75"/>
      <c r="U12" s="75"/>
      <c r="V12" s="75"/>
      <c r="W12" s="75"/>
      <c r="X12" s="75"/>
      <c r="Y12" s="50" t="s">
        <v>18</v>
      </c>
    </row>
    <row r="13" spans="1:25" s="7" customFormat="1" ht="7.5" customHeight="1" x14ac:dyDescent="0.4">
      <c r="B13" s="86"/>
      <c r="C13" s="87"/>
      <c r="D13" s="90"/>
      <c r="E13" s="91"/>
      <c r="F13" s="96"/>
      <c r="G13" s="91"/>
      <c r="H13" s="98"/>
      <c r="I13" s="60"/>
      <c r="J13" s="60"/>
      <c r="K13" s="5"/>
      <c r="L13" s="60"/>
      <c r="M13" s="5"/>
      <c r="O13" s="79"/>
      <c r="P13" s="80"/>
      <c r="Q13" s="75"/>
      <c r="R13" s="75"/>
      <c r="S13" s="75"/>
      <c r="T13" s="75"/>
      <c r="U13" s="75"/>
      <c r="V13" s="75"/>
      <c r="W13" s="75"/>
      <c r="X13" s="75"/>
      <c r="Y13" s="14"/>
    </row>
    <row r="14" spans="1:25" s="7" customFormat="1" ht="7.5" customHeight="1" x14ac:dyDescent="0.4">
      <c r="O14" s="79"/>
      <c r="P14" s="80"/>
      <c r="Q14" s="75"/>
      <c r="R14" s="75"/>
      <c r="S14" s="75"/>
      <c r="T14" s="75"/>
      <c r="U14" s="75"/>
      <c r="V14" s="75"/>
      <c r="W14" s="75"/>
      <c r="X14" s="75"/>
      <c r="Y14" s="14"/>
    </row>
    <row r="15" spans="1:25" s="7" customFormat="1" ht="14.25" customHeight="1" x14ac:dyDescent="0.4">
      <c r="B15" s="95" t="s">
        <v>19</v>
      </c>
      <c r="C15" s="105"/>
      <c r="D15" s="97"/>
      <c r="E15" s="119"/>
      <c r="F15" s="120"/>
      <c r="G15" s="120"/>
      <c r="H15" s="120"/>
      <c r="I15" s="120"/>
      <c r="J15" s="120"/>
      <c r="K15" s="120"/>
      <c r="L15" s="120"/>
      <c r="M15" s="132"/>
      <c r="O15" s="79" t="s">
        <v>20</v>
      </c>
      <c r="P15" s="80"/>
      <c r="Q15" s="134"/>
      <c r="R15" s="135"/>
      <c r="S15" s="64" t="s">
        <v>21</v>
      </c>
      <c r="T15" s="136"/>
      <c r="U15" s="136"/>
      <c r="V15" s="64" t="s">
        <v>21</v>
      </c>
      <c r="W15" s="137"/>
      <c r="X15" s="137"/>
      <c r="Y15" s="138"/>
    </row>
    <row r="16" spans="1:25" s="7" customFormat="1" ht="12" customHeight="1" x14ac:dyDescent="0.4">
      <c r="B16" s="96"/>
      <c r="C16" s="109"/>
      <c r="D16" s="98"/>
      <c r="E16" s="123"/>
      <c r="F16" s="124"/>
      <c r="G16" s="124"/>
      <c r="H16" s="124"/>
      <c r="I16" s="124"/>
      <c r="J16" s="124"/>
      <c r="K16" s="124"/>
      <c r="L16" s="124"/>
      <c r="M16" s="133"/>
      <c r="O16" s="139" t="s">
        <v>22</v>
      </c>
      <c r="P16" s="140"/>
      <c r="Q16" s="141"/>
      <c r="R16" s="141"/>
      <c r="S16" s="99" t="s">
        <v>21</v>
      </c>
      <c r="T16" s="143"/>
      <c r="U16" s="143"/>
      <c r="V16" s="99" t="s">
        <v>21</v>
      </c>
      <c r="W16" s="101"/>
      <c r="X16" s="101"/>
      <c r="Y16" s="102"/>
    </row>
    <row r="17" spans="1:25" s="7" customFormat="1" ht="2.25" customHeight="1" x14ac:dyDescent="0.4">
      <c r="B17" s="65"/>
      <c r="C17" s="65"/>
      <c r="D17" s="65"/>
      <c r="E17" s="15"/>
      <c r="F17" s="15"/>
      <c r="G17" s="15"/>
      <c r="H17" s="15"/>
      <c r="I17" s="15"/>
      <c r="J17" s="15"/>
      <c r="K17" s="15"/>
      <c r="L17" s="15"/>
      <c r="M17" s="15"/>
      <c r="O17" s="16"/>
      <c r="Q17" s="142"/>
      <c r="R17" s="142"/>
      <c r="S17" s="100"/>
      <c r="T17" s="144"/>
      <c r="U17" s="144"/>
      <c r="V17" s="100"/>
      <c r="W17" s="103"/>
      <c r="X17" s="103"/>
      <c r="Y17" s="104"/>
    </row>
    <row r="18" spans="1:25" s="7" customFormat="1" ht="13.5" customHeight="1" x14ac:dyDescent="0.4">
      <c r="B18" s="95" t="s">
        <v>23</v>
      </c>
      <c r="C18" s="105"/>
      <c r="D18" s="97"/>
      <c r="E18" s="110"/>
      <c r="F18" s="111"/>
      <c r="G18" s="111"/>
      <c r="H18" s="111"/>
      <c r="I18" s="111"/>
      <c r="J18" s="111"/>
      <c r="K18" s="111"/>
      <c r="L18" s="111"/>
      <c r="M18" s="112"/>
      <c r="O18" s="92" t="s">
        <v>24</v>
      </c>
      <c r="P18" s="92"/>
      <c r="Q18" s="119"/>
      <c r="R18" s="120"/>
      <c r="S18" s="120"/>
      <c r="T18" s="125" t="s">
        <v>25</v>
      </c>
      <c r="U18" s="126"/>
      <c r="V18" s="130"/>
      <c r="W18" s="130"/>
      <c r="X18" s="131"/>
      <c r="Y18" s="126" t="s">
        <v>26</v>
      </c>
    </row>
    <row r="19" spans="1:25" s="7" customFormat="1" ht="3" customHeight="1" x14ac:dyDescent="0.4">
      <c r="B19" s="106"/>
      <c r="C19" s="107"/>
      <c r="D19" s="108"/>
      <c r="E19" s="113"/>
      <c r="F19" s="114"/>
      <c r="G19" s="114"/>
      <c r="H19" s="114"/>
      <c r="I19" s="114"/>
      <c r="J19" s="114"/>
      <c r="K19" s="114"/>
      <c r="L19" s="114"/>
      <c r="M19" s="115"/>
      <c r="O19" s="92"/>
      <c r="P19" s="92"/>
      <c r="Q19" s="121"/>
      <c r="R19" s="122"/>
      <c r="S19" s="122"/>
      <c r="T19" s="80"/>
      <c r="U19" s="127"/>
      <c r="V19" s="130"/>
      <c r="W19" s="130"/>
      <c r="X19" s="131"/>
      <c r="Y19" s="127"/>
    </row>
    <row r="20" spans="1:25" s="7" customFormat="1" ht="18" customHeight="1" x14ac:dyDescent="0.4">
      <c r="B20" s="106"/>
      <c r="C20" s="107"/>
      <c r="D20" s="108"/>
      <c r="E20" s="113"/>
      <c r="F20" s="114"/>
      <c r="G20" s="114"/>
      <c r="H20" s="114"/>
      <c r="I20" s="114"/>
      <c r="J20" s="114"/>
      <c r="K20" s="114"/>
      <c r="L20" s="114"/>
      <c r="M20" s="115"/>
      <c r="O20" s="92"/>
      <c r="P20" s="92"/>
      <c r="Q20" s="123"/>
      <c r="R20" s="124"/>
      <c r="S20" s="124"/>
      <c r="T20" s="128"/>
      <c r="U20" s="129"/>
      <c r="V20" s="130"/>
      <c r="W20" s="130"/>
      <c r="X20" s="131"/>
      <c r="Y20" s="127"/>
    </row>
    <row r="21" spans="1:25" s="7" customFormat="1" ht="3" customHeight="1" x14ac:dyDescent="0.4">
      <c r="B21" s="96"/>
      <c r="C21" s="109"/>
      <c r="D21" s="98"/>
      <c r="E21" s="116"/>
      <c r="F21" s="117"/>
      <c r="G21" s="117"/>
      <c r="H21" s="117"/>
      <c r="I21" s="117"/>
      <c r="J21" s="117"/>
      <c r="K21" s="117"/>
      <c r="L21" s="117"/>
      <c r="M21" s="118"/>
      <c r="O21" s="92" t="s">
        <v>27</v>
      </c>
      <c r="P21" s="92"/>
      <c r="Q21" s="184"/>
      <c r="R21" s="185"/>
      <c r="S21" s="92" t="s">
        <v>28</v>
      </c>
      <c r="T21" s="92"/>
      <c r="U21" s="92"/>
      <c r="V21" s="185"/>
      <c r="W21" s="185"/>
      <c r="X21" s="185"/>
      <c r="Y21" s="185"/>
    </row>
    <row r="22" spans="1:25" s="7" customFormat="1" ht="2.25" customHeight="1" x14ac:dyDescent="0.4">
      <c r="O22" s="92"/>
      <c r="P22" s="92"/>
      <c r="Q22" s="184"/>
      <c r="R22" s="185"/>
      <c r="S22" s="92"/>
      <c r="T22" s="92"/>
      <c r="U22" s="92"/>
      <c r="V22" s="185"/>
      <c r="W22" s="185"/>
      <c r="X22" s="185"/>
      <c r="Y22" s="185"/>
    </row>
    <row r="23" spans="1:25" s="7" customFormat="1" ht="15.75" customHeight="1" x14ac:dyDescent="0.4">
      <c r="B23" s="186" t="s">
        <v>29</v>
      </c>
      <c r="C23" s="187"/>
      <c r="D23" s="187"/>
      <c r="E23" s="188"/>
      <c r="F23" s="195"/>
      <c r="G23" s="196"/>
      <c r="H23" s="196"/>
      <c r="I23" s="196"/>
      <c r="J23" s="196"/>
      <c r="K23" s="196"/>
      <c r="L23" s="196"/>
      <c r="M23" s="197"/>
      <c r="O23" s="92"/>
      <c r="P23" s="92"/>
      <c r="Q23" s="184"/>
      <c r="R23" s="185"/>
      <c r="S23" s="92"/>
      <c r="T23" s="92"/>
      <c r="U23" s="92"/>
      <c r="V23" s="185"/>
      <c r="W23" s="185"/>
      <c r="X23" s="185"/>
      <c r="Y23" s="185"/>
    </row>
    <row r="24" spans="1:25" s="7" customFormat="1" ht="7.5" customHeight="1" x14ac:dyDescent="0.4">
      <c r="A24" s="17"/>
      <c r="B24" s="189"/>
      <c r="C24" s="190"/>
      <c r="D24" s="190"/>
      <c r="E24" s="191"/>
      <c r="F24" s="198"/>
      <c r="G24" s="199"/>
      <c r="H24" s="199"/>
      <c r="I24" s="199"/>
      <c r="J24" s="199"/>
      <c r="K24" s="199"/>
      <c r="L24" s="199"/>
      <c r="M24" s="200"/>
      <c r="O24" s="204" t="s">
        <v>30</v>
      </c>
      <c r="P24" s="204"/>
      <c r="Q24" s="205"/>
      <c r="R24" s="206"/>
      <c r="S24" s="204" t="s">
        <v>31</v>
      </c>
      <c r="T24" s="204"/>
      <c r="U24" s="204"/>
      <c r="V24" s="211"/>
      <c r="W24" s="211"/>
      <c r="X24" s="211"/>
      <c r="Y24" s="211"/>
    </row>
    <row r="25" spans="1:25" s="7" customFormat="1" ht="7.5" customHeight="1" x14ac:dyDescent="0.4">
      <c r="A25" s="17"/>
      <c r="B25" s="192"/>
      <c r="C25" s="193"/>
      <c r="D25" s="193"/>
      <c r="E25" s="194"/>
      <c r="F25" s="201"/>
      <c r="G25" s="202"/>
      <c r="H25" s="202"/>
      <c r="I25" s="202"/>
      <c r="J25" s="202"/>
      <c r="K25" s="202"/>
      <c r="L25" s="202"/>
      <c r="M25" s="203"/>
      <c r="O25" s="204"/>
      <c r="P25" s="204"/>
      <c r="Q25" s="207"/>
      <c r="R25" s="208"/>
      <c r="S25" s="204"/>
      <c r="T25" s="204"/>
      <c r="U25" s="204"/>
      <c r="V25" s="211"/>
      <c r="W25" s="211"/>
      <c r="X25" s="211"/>
      <c r="Y25" s="211"/>
    </row>
    <row r="26" spans="1:25" s="7" customFormat="1" ht="6" customHeight="1" thickBot="1" x14ac:dyDescent="0.45">
      <c r="A26" s="17"/>
      <c r="F26" s="5"/>
      <c r="G26" s="5"/>
      <c r="H26" s="5"/>
      <c r="I26" s="5"/>
      <c r="J26" s="5"/>
      <c r="K26" s="5"/>
      <c r="L26" s="5"/>
      <c r="M26" s="5"/>
      <c r="O26" s="204"/>
      <c r="P26" s="204"/>
      <c r="Q26" s="209"/>
      <c r="R26" s="210"/>
      <c r="S26" s="204"/>
      <c r="T26" s="204"/>
      <c r="U26" s="204"/>
      <c r="V26" s="211"/>
      <c r="W26" s="211"/>
      <c r="X26" s="211"/>
      <c r="Y26" s="211"/>
    </row>
    <row r="27" spans="1:25" s="7" customFormat="1" ht="4.5" customHeight="1" x14ac:dyDescent="0.4">
      <c r="A27" s="17"/>
      <c r="B27" s="145" t="s">
        <v>32</v>
      </c>
      <c r="C27" s="146"/>
      <c r="D27" s="146"/>
      <c r="E27" s="147"/>
      <c r="F27" s="151">
        <f>R46</f>
        <v>0</v>
      </c>
      <c r="G27" s="152"/>
      <c r="H27" s="152"/>
      <c r="I27" s="152"/>
      <c r="J27" s="152"/>
      <c r="K27" s="152"/>
      <c r="L27" s="152"/>
      <c r="M27" s="153"/>
      <c r="O27" s="160" t="s">
        <v>33</v>
      </c>
      <c r="P27" s="160"/>
      <c r="Q27" s="120"/>
      <c r="R27" s="120"/>
      <c r="S27" s="120"/>
      <c r="T27" s="120"/>
      <c r="U27" s="120"/>
      <c r="V27" s="120"/>
      <c r="W27" s="120"/>
      <c r="X27" s="120"/>
      <c r="Y27" s="132"/>
    </row>
    <row r="28" spans="1:25" s="7" customFormat="1" ht="4.5" customHeight="1" x14ac:dyDescent="0.4">
      <c r="A28" s="17"/>
      <c r="B28" s="148"/>
      <c r="C28" s="149"/>
      <c r="D28" s="149"/>
      <c r="E28" s="150"/>
      <c r="F28" s="154"/>
      <c r="G28" s="155"/>
      <c r="H28" s="155"/>
      <c r="I28" s="155"/>
      <c r="J28" s="155"/>
      <c r="K28" s="155"/>
      <c r="L28" s="155"/>
      <c r="M28" s="156"/>
      <c r="O28" s="160"/>
      <c r="P28" s="160"/>
      <c r="Q28" s="122"/>
      <c r="R28" s="122"/>
      <c r="S28" s="122"/>
      <c r="T28" s="122"/>
      <c r="U28" s="122"/>
      <c r="V28" s="122"/>
      <c r="W28" s="122"/>
      <c r="X28" s="122"/>
      <c r="Y28" s="162"/>
    </row>
    <row r="29" spans="1:25" s="7" customFormat="1" ht="4.5" customHeight="1" x14ac:dyDescent="0.4">
      <c r="A29" s="17"/>
      <c r="B29" s="148"/>
      <c r="C29" s="149"/>
      <c r="D29" s="149"/>
      <c r="E29" s="150"/>
      <c r="F29" s="154"/>
      <c r="G29" s="155"/>
      <c r="H29" s="155"/>
      <c r="I29" s="155"/>
      <c r="J29" s="155"/>
      <c r="K29" s="155"/>
      <c r="L29" s="155"/>
      <c r="M29" s="156"/>
      <c r="O29" s="161"/>
      <c r="P29" s="161"/>
      <c r="Q29" s="122"/>
      <c r="R29" s="122"/>
      <c r="S29" s="122"/>
      <c r="T29" s="122"/>
      <c r="U29" s="122"/>
      <c r="V29" s="122"/>
      <c r="W29" s="122"/>
      <c r="X29" s="122"/>
      <c r="Y29" s="162"/>
    </row>
    <row r="30" spans="1:25" s="7" customFormat="1" ht="5.25" customHeight="1" x14ac:dyDescent="0.4">
      <c r="A30" s="17"/>
      <c r="B30" s="148"/>
      <c r="C30" s="149"/>
      <c r="D30" s="149"/>
      <c r="E30" s="150"/>
      <c r="F30" s="154"/>
      <c r="G30" s="155"/>
      <c r="H30" s="155"/>
      <c r="I30" s="155"/>
      <c r="J30" s="155"/>
      <c r="K30" s="155"/>
      <c r="L30" s="155"/>
      <c r="M30" s="156"/>
      <c r="O30" s="163" t="s">
        <v>34</v>
      </c>
      <c r="P30" s="164"/>
      <c r="Q30" s="169"/>
      <c r="R30" s="170"/>
      <c r="S30" s="170"/>
      <c r="T30" s="170"/>
      <c r="U30" s="170"/>
      <c r="V30" s="170"/>
      <c r="W30" s="170"/>
      <c r="X30" s="170"/>
      <c r="Y30" s="171"/>
    </row>
    <row r="31" spans="1:25" s="7" customFormat="1" ht="5.25" customHeight="1" x14ac:dyDescent="0.4">
      <c r="A31" s="17"/>
      <c r="B31" s="148"/>
      <c r="C31" s="149"/>
      <c r="D31" s="149"/>
      <c r="E31" s="150"/>
      <c r="F31" s="154"/>
      <c r="G31" s="155"/>
      <c r="H31" s="155"/>
      <c r="I31" s="155"/>
      <c r="J31" s="155"/>
      <c r="K31" s="155"/>
      <c r="L31" s="155"/>
      <c r="M31" s="156"/>
      <c r="O31" s="165"/>
      <c r="P31" s="166"/>
      <c r="Q31" s="172"/>
      <c r="R31" s="173"/>
      <c r="S31" s="173"/>
      <c r="T31" s="173"/>
      <c r="U31" s="173"/>
      <c r="V31" s="173"/>
      <c r="W31" s="173"/>
      <c r="X31" s="173"/>
      <c r="Y31" s="174"/>
    </row>
    <row r="32" spans="1:25" s="7" customFormat="1" ht="4.5" customHeight="1" x14ac:dyDescent="0.4">
      <c r="A32" s="17"/>
      <c r="B32" s="178" t="s">
        <v>35</v>
      </c>
      <c r="C32" s="179"/>
      <c r="D32" s="179"/>
      <c r="E32" s="180"/>
      <c r="F32" s="154"/>
      <c r="G32" s="155"/>
      <c r="H32" s="155"/>
      <c r="I32" s="155"/>
      <c r="J32" s="155"/>
      <c r="K32" s="155"/>
      <c r="L32" s="155"/>
      <c r="M32" s="156"/>
      <c r="O32" s="165"/>
      <c r="P32" s="166"/>
      <c r="Q32" s="172"/>
      <c r="R32" s="173"/>
      <c r="S32" s="173"/>
      <c r="T32" s="173"/>
      <c r="U32" s="173"/>
      <c r="V32" s="173"/>
      <c r="W32" s="173"/>
      <c r="X32" s="173"/>
      <c r="Y32" s="174"/>
    </row>
    <row r="33" spans="1:25" s="7" customFormat="1" ht="7.5" customHeight="1" x14ac:dyDescent="0.4">
      <c r="A33" s="17"/>
      <c r="B33" s="178"/>
      <c r="C33" s="179"/>
      <c r="D33" s="179"/>
      <c r="E33" s="180"/>
      <c r="F33" s="154"/>
      <c r="G33" s="155"/>
      <c r="H33" s="155"/>
      <c r="I33" s="155"/>
      <c r="J33" s="155"/>
      <c r="K33" s="155"/>
      <c r="L33" s="155"/>
      <c r="M33" s="156"/>
      <c r="O33" s="165"/>
      <c r="P33" s="166"/>
      <c r="Q33" s="172"/>
      <c r="R33" s="173"/>
      <c r="S33" s="173"/>
      <c r="T33" s="173"/>
      <c r="U33" s="173"/>
      <c r="V33" s="173"/>
      <c r="W33" s="173"/>
      <c r="X33" s="173"/>
      <c r="Y33" s="174"/>
    </row>
    <row r="34" spans="1:25" s="7" customFormat="1" ht="9.75" customHeight="1" thickBot="1" x14ac:dyDescent="0.45">
      <c r="A34" s="17"/>
      <c r="B34" s="181"/>
      <c r="C34" s="182"/>
      <c r="D34" s="182"/>
      <c r="E34" s="183"/>
      <c r="F34" s="157"/>
      <c r="G34" s="158"/>
      <c r="H34" s="158"/>
      <c r="I34" s="158"/>
      <c r="J34" s="158"/>
      <c r="K34" s="158"/>
      <c r="L34" s="158"/>
      <c r="M34" s="159"/>
      <c r="O34" s="167"/>
      <c r="P34" s="168"/>
      <c r="Q34" s="175"/>
      <c r="R34" s="176"/>
      <c r="S34" s="176"/>
      <c r="T34" s="176"/>
      <c r="U34" s="176"/>
      <c r="V34" s="176"/>
      <c r="W34" s="176"/>
      <c r="X34" s="176"/>
      <c r="Y34" s="177"/>
    </row>
    <row r="35" spans="1:25" s="7" customFormat="1" ht="7.5" customHeight="1" x14ac:dyDescent="0.4"/>
    <row r="36" spans="1:25" s="7" customFormat="1" ht="18.75" customHeight="1" x14ac:dyDescent="0.4">
      <c r="A36" s="17" t="s">
        <v>36</v>
      </c>
      <c r="B36" s="66" t="s">
        <v>5</v>
      </c>
      <c r="C36" s="66" t="s">
        <v>6</v>
      </c>
      <c r="D36" s="212" t="s">
        <v>37</v>
      </c>
      <c r="E36" s="212"/>
      <c r="F36" s="212"/>
      <c r="G36" s="212"/>
      <c r="H36" s="212"/>
      <c r="I36" s="212"/>
      <c r="J36" s="212"/>
      <c r="K36" s="212"/>
      <c r="L36" s="212" t="s">
        <v>38</v>
      </c>
      <c r="M36" s="212"/>
      <c r="N36" s="66" t="s">
        <v>39</v>
      </c>
      <c r="O36" s="212" t="s">
        <v>40</v>
      </c>
      <c r="P36" s="212"/>
      <c r="Q36" s="212"/>
      <c r="R36" s="212" t="s">
        <v>41</v>
      </c>
      <c r="S36" s="212"/>
      <c r="T36" s="212"/>
      <c r="U36" s="212"/>
      <c r="V36" s="212"/>
      <c r="W36" s="212" t="s">
        <v>42</v>
      </c>
      <c r="X36" s="212"/>
      <c r="Y36" s="212"/>
    </row>
    <row r="37" spans="1:25" s="7" customFormat="1" ht="17.25" customHeight="1" x14ac:dyDescent="0.15">
      <c r="B37" s="39"/>
      <c r="C37" s="39"/>
      <c r="D37" s="213"/>
      <c r="E37" s="213"/>
      <c r="F37" s="213"/>
      <c r="G37" s="213"/>
      <c r="H37" s="213"/>
      <c r="I37" s="213"/>
      <c r="J37" s="213"/>
      <c r="K37" s="213"/>
      <c r="L37" s="214"/>
      <c r="M37" s="214"/>
      <c r="N37" s="40"/>
      <c r="O37" s="215"/>
      <c r="P37" s="215"/>
      <c r="Q37" s="215"/>
      <c r="R37" s="215"/>
      <c r="S37" s="215"/>
      <c r="T37" s="215"/>
      <c r="U37" s="215"/>
      <c r="V37" s="215"/>
      <c r="W37" s="216" t="s">
        <v>43</v>
      </c>
      <c r="X37" s="217"/>
      <c r="Y37" s="217"/>
    </row>
    <row r="38" spans="1:25" s="7" customFormat="1" ht="17.25" customHeight="1" x14ac:dyDescent="0.4">
      <c r="B38" s="41"/>
      <c r="C38" s="41"/>
      <c r="D38" s="218"/>
      <c r="E38" s="218"/>
      <c r="F38" s="218"/>
      <c r="G38" s="218"/>
      <c r="H38" s="218"/>
      <c r="I38" s="218"/>
      <c r="J38" s="218"/>
      <c r="K38" s="218"/>
      <c r="L38" s="219"/>
      <c r="M38" s="219"/>
      <c r="N38" s="42"/>
      <c r="O38" s="220"/>
      <c r="P38" s="220"/>
      <c r="Q38" s="220"/>
      <c r="R38" s="220"/>
      <c r="S38" s="220"/>
      <c r="T38" s="220"/>
      <c r="U38" s="220"/>
      <c r="V38" s="220"/>
      <c r="W38" s="221" t="s">
        <v>44</v>
      </c>
      <c r="X38" s="221"/>
      <c r="Y38" s="221"/>
    </row>
    <row r="39" spans="1:25" s="7" customFormat="1" ht="17.25" customHeight="1" x14ac:dyDescent="0.15">
      <c r="B39" s="41"/>
      <c r="C39" s="41"/>
      <c r="D39" s="218"/>
      <c r="E39" s="218"/>
      <c r="F39" s="218"/>
      <c r="G39" s="218"/>
      <c r="H39" s="218"/>
      <c r="I39" s="218"/>
      <c r="J39" s="218"/>
      <c r="K39" s="218"/>
      <c r="L39" s="219"/>
      <c r="M39" s="219"/>
      <c r="N39" s="42"/>
      <c r="O39" s="220"/>
      <c r="P39" s="220"/>
      <c r="Q39" s="220"/>
      <c r="R39" s="220"/>
      <c r="S39" s="220"/>
      <c r="T39" s="220"/>
      <c r="U39" s="220"/>
      <c r="V39" s="220"/>
      <c r="W39" s="222"/>
      <c r="X39" s="222"/>
      <c r="Y39" s="222"/>
    </row>
    <row r="40" spans="1:25" s="7" customFormat="1" ht="17.25" customHeight="1" x14ac:dyDescent="0.15">
      <c r="B40" s="41"/>
      <c r="C40" s="41"/>
      <c r="D40" s="218"/>
      <c r="E40" s="218"/>
      <c r="F40" s="218"/>
      <c r="G40" s="218"/>
      <c r="H40" s="218"/>
      <c r="I40" s="218"/>
      <c r="J40" s="218"/>
      <c r="K40" s="218"/>
      <c r="L40" s="219"/>
      <c r="M40" s="219"/>
      <c r="N40" s="42"/>
      <c r="O40" s="220"/>
      <c r="P40" s="220"/>
      <c r="Q40" s="220"/>
      <c r="R40" s="220"/>
      <c r="S40" s="220"/>
      <c r="T40" s="220"/>
      <c r="U40" s="220"/>
      <c r="V40" s="220"/>
      <c r="W40" s="222"/>
      <c r="X40" s="222"/>
      <c r="Y40" s="222"/>
    </row>
    <row r="41" spans="1:25" s="7" customFormat="1" ht="17.25" customHeight="1" x14ac:dyDescent="0.15">
      <c r="B41" s="41"/>
      <c r="C41" s="41"/>
      <c r="D41" s="218"/>
      <c r="E41" s="218"/>
      <c r="F41" s="218"/>
      <c r="G41" s="218"/>
      <c r="H41" s="218"/>
      <c r="I41" s="218"/>
      <c r="J41" s="218"/>
      <c r="K41" s="218"/>
      <c r="L41" s="219"/>
      <c r="M41" s="219"/>
      <c r="N41" s="42"/>
      <c r="O41" s="220"/>
      <c r="P41" s="220"/>
      <c r="Q41" s="220"/>
      <c r="R41" s="220"/>
      <c r="S41" s="220"/>
      <c r="T41" s="220"/>
      <c r="U41" s="220"/>
      <c r="V41" s="220"/>
      <c r="W41" s="222"/>
      <c r="X41" s="222"/>
      <c r="Y41" s="222"/>
    </row>
    <row r="42" spans="1:25" s="7" customFormat="1" ht="17.25" customHeight="1" x14ac:dyDescent="0.15">
      <c r="B42" s="41"/>
      <c r="C42" s="41"/>
      <c r="D42" s="218"/>
      <c r="E42" s="218"/>
      <c r="F42" s="218"/>
      <c r="G42" s="218"/>
      <c r="H42" s="218"/>
      <c r="I42" s="218"/>
      <c r="J42" s="218"/>
      <c r="K42" s="218"/>
      <c r="L42" s="219"/>
      <c r="M42" s="219"/>
      <c r="N42" s="42"/>
      <c r="O42" s="220"/>
      <c r="P42" s="220"/>
      <c r="Q42" s="220"/>
      <c r="R42" s="220"/>
      <c r="S42" s="220"/>
      <c r="T42" s="220"/>
      <c r="U42" s="220"/>
      <c r="V42" s="220"/>
      <c r="W42" s="222"/>
      <c r="X42" s="222"/>
      <c r="Y42" s="222"/>
    </row>
    <row r="43" spans="1:25" s="7" customFormat="1" ht="17.25" customHeight="1" x14ac:dyDescent="0.15">
      <c r="B43" s="41"/>
      <c r="C43" s="41"/>
      <c r="D43" s="218"/>
      <c r="E43" s="218"/>
      <c r="F43" s="218"/>
      <c r="G43" s="218"/>
      <c r="H43" s="218"/>
      <c r="I43" s="218"/>
      <c r="J43" s="218"/>
      <c r="K43" s="218"/>
      <c r="L43" s="219"/>
      <c r="M43" s="219"/>
      <c r="N43" s="42"/>
      <c r="O43" s="220"/>
      <c r="P43" s="220"/>
      <c r="Q43" s="220"/>
      <c r="R43" s="220"/>
      <c r="S43" s="220"/>
      <c r="T43" s="220"/>
      <c r="U43" s="220"/>
      <c r="V43" s="220"/>
      <c r="W43" s="222"/>
      <c r="X43" s="222"/>
      <c r="Y43" s="222"/>
    </row>
    <row r="44" spans="1:25" s="7" customFormat="1" ht="17.25" customHeight="1" x14ac:dyDescent="0.15">
      <c r="B44" s="43"/>
      <c r="C44" s="43"/>
      <c r="D44" s="223" t="s">
        <v>45</v>
      </c>
      <c r="E44" s="223"/>
      <c r="F44" s="223"/>
      <c r="G44" s="223"/>
      <c r="H44" s="223"/>
      <c r="I44" s="223"/>
      <c r="J44" s="223"/>
      <c r="K44" s="223"/>
      <c r="L44" s="224"/>
      <c r="M44" s="224"/>
      <c r="N44" s="67"/>
      <c r="O44" s="225"/>
      <c r="P44" s="225"/>
      <c r="Q44" s="225"/>
      <c r="R44" s="225">
        <f>SUM(R37:V43)</f>
        <v>0</v>
      </c>
      <c r="S44" s="225"/>
      <c r="T44" s="225"/>
      <c r="U44" s="225"/>
      <c r="V44" s="225"/>
      <c r="W44" s="222"/>
      <c r="X44" s="222"/>
      <c r="Y44" s="222"/>
    </row>
    <row r="45" spans="1:25" s="7" customFormat="1" ht="17.25" customHeight="1" x14ac:dyDescent="0.15">
      <c r="B45" s="44"/>
      <c r="C45" s="44"/>
      <c r="D45" s="226" t="s">
        <v>46</v>
      </c>
      <c r="E45" s="226"/>
      <c r="F45" s="226"/>
      <c r="G45" s="226"/>
      <c r="H45" s="226"/>
      <c r="I45" s="226"/>
      <c r="J45" s="226"/>
      <c r="K45" s="226"/>
      <c r="L45" s="227"/>
      <c r="M45" s="227"/>
      <c r="N45" s="68"/>
      <c r="O45" s="228"/>
      <c r="P45" s="228"/>
      <c r="Q45" s="228"/>
      <c r="R45" s="228">
        <f>R46-R44</f>
        <v>0</v>
      </c>
      <c r="S45" s="228"/>
      <c r="T45" s="228"/>
      <c r="U45" s="228"/>
      <c r="V45" s="228"/>
      <c r="W45" s="229"/>
      <c r="X45" s="229"/>
      <c r="Y45" s="229"/>
    </row>
    <row r="46" spans="1:25" s="7" customFormat="1" ht="29.25" customHeight="1" x14ac:dyDescent="0.15">
      <c r="B46" s="261" t="s">
        <v>41</v>
      </c>
      <c r="C46" s="262"/>
      <c r="D46" s="262"/>
      <c r="E46" s="262"/>
      <c r="F46" s="262"/>
      <c r="G46" s="262"/>
      <c r="H46" s="262"/>
      <c r="I46" s="262"/>
      <c r="J46" s="262"/>
      <c r="K46" s="263"/>
      <c r="L46" s="264"/>
      <c r="M46" s="264"/>
      <c r="N46" s="45"/>
      <c r="O46" s="265"/>
      <c r="P46" s="265"/>
      <c r="Q46" s="265"/>
      <c r="R46" s="239">
        <f>R44*1.1</f>
        <v>0</v>
      </c>
      <c r="S46" s="239"/>
      <c r="T46" s="239"/>
      <c r="U46" s="239"/>
      <c r="V46" s="239"/>
      <c r="W46" s="240"/>
      <c r="X46" s="240"/>
      <c r="Y46" s="240"/>
    </row>
    <row r="47" spans="1:25" s="7" customFormat="1" ht="11.25" customHeight="1" x14ac:dyDescent="0.4">
      <c r="B47" s="18" t="s">
        <v>47</v>
      </c>
      <c r="C47" s="64"/>
      <c r="D47" s="64"/>
      <c r="E47" s="64"/>
      <c r="F47" s="64"/>
      <c r="G47" s="64"/>
      <c r="H47" s="64"/>
      <c r="I47" s="64"/>
      <c r="J47" s="64"/>
      <c r="K47" s="64"/>
      <c r="L47" s="64"/>
      <c r="M47" s="64"/>
      <c r="O47" s="64"/>
      <c r="P47" s="64"/>
      <c r="Q47" s="64"/>
      <c r="R47" s="64"/>
      <c r="S47" s="64"/>
      <c r="T47" s="64"/>
      <c r="U47" s="64"/>
      <c r="V47" s="64"/>
      <c r="W47" s="64"/>
      <c r="X47" s="64"/>
      <c r="Y47" s="64"/>
    </row>
    <row r="48" spans="1:25" s="7" customFormat="1" ht="14.25" thickBot="1" x14ac:dyDescent="0.2">
      <c r="B48" s="19" t="s">
        <v>48</v>
      </c>
    </row>
    <row r="49" spans="1:31" s="7" customFormat="1" ht="24" customHeight="1" thickBot="1" x14ac:dyDescent="0.2">
      <c r="A49" s="17" t="s">
        <v>49</v>
      </c>
      <c r="B49" s="271" t="s">
        <v>50</v>
      </c>
      <c r="C49" s="272"/>
      <c r="D49" s="272"/>
      <c r="E49" s="273">
        <f>SUM(E50:H51)</f>
        <v>0</v>
      </c>
      <c r="F49" s="273"/>
      <c r="G49" s="273"/>
      <c r="H49" s="274"/>
      <c r="J49" s="275" t="s">
        <v>51</v>
      </c>
      <c r="K49" s="276"/>
      <c r="L49" s="276"/>
      <c r="M49" s="276"/>
      <c r="N49" s="277"/>
      <c r="O49" s="278" t="s">
        <v>52</v>
      </c>
      <c r="P49" s="279"/>
      <c r="Q49" s="280"/>
      <c r="R49" s="241"/>
      <c r="S49" s="242"/>
      <c r="T49" s="242"/>
      <c r="U49" s="242"/>
      <c r="V49" s="242"/>
      <c r="W49" s="242"/>
      <c r="X49" s="242"/>
      <c r="Y49" s="243"/>
    </row>
    <row r="50" spans="1:31" s="7" customFormat="1" ht="15.95" customHeight="1" x14ac:dyDescent="0.15">
      <c r="B50" s="287" t="s">
        <v>53</v>
      </c>
      <c r="C50" s="288"/>
      <c r="D50" s="288"/>
      <c r="E50" s="289"/>
      <c r="F50" s="289"/>
      <c r="G50" s="289"/>
      <c r="H50" s="290"/>
      <c r="J50" s="204" t="s">
        <v>54</v>
      </c>
      <c r="K50" s="204"/>
      <c r="L50" s="251"/>
      <c r="M50" s="252"/>
      <c r="N50" s="253"/>
      <c r="O50" s="281"/>
      <c r="P50" s="282"/>
      <c r="Q50" s="283"/>
      <c r="R50" s="244"/>
      <c r="S50" s="245"/>
      <c r="T50" s="245"/>
      <c r="U50" s="245"/>
      <c r="V50" s="245"/>
      <c r="W50" s="245"/>
      <c r="X50" s="245"/>
      <c r="Y50" s="246"/>
    </row>
    <row r="51" spans="1:31" s="7" customFormat="1" ht="15.95" customHeight="1" thickBot="1" x14ac:dyDescent="0.2">
      <c r="B51" s="257" t="s">
        <v>55</v>
      </c>
      <c r="C51" s="258"/>
      <c r="D51" s="258"/>
      <c r="E51" s="259">
        <f>E50*0.1</f>
        <v>0</v>
      </c>
      <c r="F51" s="259"/>
      <c r="G51" s="259"/>
      <c r="H51" s="260"/>
      <c r="I51" s="20"/>
      <c r="J51" s="204"/>
      <c r="K51" s="204"/>
      <c r="L51" s="254"/>
      <c r="M51" s="255"/>
      <c r="N51" s="256"/>
      <c r="O51" s="284"/>
      <c r="P51" s="285"/>
      <c r="Q51" s="286"/>
      <c r="R51" s="247"/>
      <c r="S51" s="248"/>
      <c r="T51" s="248"/>
      <c r="U51" s="248"/>
      <c r="V51" s="248"/>
      <c r="W51" s="248"/>
      <c r="X51" s="248"/>
      <c r="Y51" s="249"/>
    </row>
    <row r="52" spans="1:31" s="7" customFormat="1" ht="18" customHeight="1" thickBot="1" x14ac:dyDescent="0.2">
      <c r="B52" s="293" t="s">
        <v>56</v>
      </c>
      <c r="C52" s="294" t="s">
        <v>57</v>
      </c>
      <c r="D52" s="294"/>
      <c r="E52" s="250"/>
      <c r="F52" s="250"/>
      <c r="G52" s="250"/>
      <c r="H52" s="250"/>
      <c r="I52" s="21"/>
      <c r="J52" s="238"/>
      <c r="K52" s="238"/>
      <c r="L52" s="238"/>
      <c r="M52" s="238"/>
      <c r="N52" s="22"/>
      <c r="O52" s="84" t="s">
        <v>58</v>
      </c>
      <c r="P52" s="230"/>
      <c r="Q52" s="85"/>
      <c r="R52" s="232"/>
      <c r="S52" s="232"/>
      <c r="T52" s="232"/>
      <c r="U52" s="232"/>
      <c r="V52" s="232"/>
      <c r="W52" s="232"/>
      <c r="X52" s="232"/>
      <c r="Y52" s="233"/>
    </row>
    <row r="53" spans="1:31" s="7" customFormat="1" ht="18" customHeight="1" thickTop="1" thickBot="1" x14ac:dyDescent="0.2">
      <c r="B53" s="267"/>
      <c r="C53" s="234" t="s">
        <v>59</v>
      </c>
      <c r="D53" s="235"/>
      <c r="E53" s="236"/>
      <c r="F53" s="236"/>
      <c r="G53" s="236"/>
      <c r="H53" s="237"/>
      <c r="J53" s="238"/>
      <c r="K53" s="238"/>
      <c r="L53" s="238"/>
      <c r="M53" s="238"/>
      <c r="N53" s="22"/>
      <c r="O53" s="86"/>
      <c r="P53" s="231"/>
      <c r="Q53" s="87"/>
      <c r="R53" s="23"/>
      <c r="S53" s="24" t="s">
        <v>5</v>
      </c>
      <c r="T53" s="23"/>
      <c r="U53" s="24" t="s">
        <v>6</v>
      </c>
      <c r="V53" s="25"/>
      <c r="W53" s="25"/>
      <c r="X53" s="25"/>
      <c r="Y53" s="26" t="s">
        <v>60</v>
      </c>
    </row>
    <row r="54" spans="1:31" s="7" customFormat="1" ht="18" customHeight="1" thickTop="1" x14ac:dyDescent="0.15">
      <c r="B54" s="266"/>
      <c r="C54" s="296" t="s">
        <v>61</v>
      </c>
      <c r="D54" s="296"/>
      <c r="E54" s="270">
        <f>SUM(E52:H53)</f>
        <v>0</v>
      </c>
      <c r="F54" s="270"/>
      <c r="G54" s="270"/>
      <c r="H54" s="270"/>
      <c r="I54" s="21"/>
      <c r="J54" s="238"/>
      <c r="K54" s="238"/>
      <c r="L54" s="238"/>
      <c r="M54" s="238"/>
      <c r="N54" s="22"/>
      <c r="O54" s="204" t="s">
        <v>62</v>
      </c>
      <c r="P54" s="204"/>
      <c r="Q54" s="204"/>
      <c r="R54" s="238"/>
      <c r="S54" s="238"/>
      <c r="T54" s="238"/>
      <c r="U54" s="238"/>
      <c r="V54" s="238"/>
      <c r="W54" s="238"/>
      <c r="X54" s="238"/>
      <c r="Y54" s="238"/>
      <c r="AA54" s="295"/>
      <c r="AB54" s="295"/>
    </row>
    <row r="55" spans="1:31" s="7" customFormat="1" ht="18" customHeight="1" thickBot="1" x14ac:dyDescent="0.2">
      <c r="B55" s="266" t="s">
        <v>63</v>
      </c>
      <c r="C55" s="268" t="s">
        <v>57</v>
      </c>
      <c r="D55" s="268"/>
      <c r="E55" s="292"/>
      <c r="F55" s="292"/>
      <c r="G55" s="292"/>
      <c r="H55" s="292"/>
      <c r="I55" s="21"/>
      <c r="J55" s="238"/>
      <c r="K55" s="238"/>
      <c r="L55" s="238"/>
      <c r="M55" s="238"/>
      <c r="N55" s="22"/>
      <c r="O55" s="10"/>
      <c r="P55" s="11"/>
      <c r="Q55" s="11"/>
      <c r="R55" s="11"/>
      <c r="S55" s="11"/>
      <c r="T55" s="11"/>
      <c r="U55" s="11"/>
      <c r="V55" s="11"/>
      <c r="W55" s="11"/>
      <c r="X55" s="11"/>
      <c r="Y55" s="12"/>
      <c r="AA55" s="295"/>
      <c r="AB55" s="295"/>
      <c r="AC55" s="295"/>
      <c r="AD55" s="295"/>
      <c r="AE55" s="295"/>
    </row>
    <row r="56" spans="1:31" s="7" customFormat="1" ht="18" customHeight="1" thickTop="1" thickBot="1" x14ac:dyDescent="0.2">
      <c r="B56" s="291"/>
      <c r="C56" s="234" t="s">
        <v>59</v>
      </c>
      <c r="D56" s="235"/>
      <c r="E56" s="236"/>
      <c r="F56" s="236"/>
      <c r="G56" s="236"/>
      <c r="H56" s="237"/>
      <c r="J56" s="238"/>
      <c r="K56" s="238"/>
      <c r="L56" s="238"/>
      <c r="M56" s="238"/>
      <c r="N56" s="22"/>
      <c r="O56" s="21"/>
      <c r="Y56" s="27"/>
    </row>
    <row r="57" spans="1:31" s="7" customFormat="1" ht="18" customHeight="1" thickTop="1" x14ac:dyDescent="0.15">
      <c r="B57" s="28" t="s">
        <v>64</v>
      </c>
      <c r="C57" s="296" t="s">
        <v>61</v>
      </c>
      <c r="D57" s="296"/>
      <c r="E57" s="270">
        <f>SUM(E55:H56)</f>
        <v>0</v>
      </c>
      <c r="F57" s="270"/>
      <c r="G57" s="270"/>
      <c r="H57" s="270"/>
      <c r="I57" s="21"/>
      <c r="J57" s="238"/>
      <c r="K57" s="238"/>
      <c r="L57" s="238"/>
      <c r="M57" s="238"/>
      <c r="N57" s="22"/>
      <c r="O57" s="29"/>
      <c r="P57" s="30"/>
      <c r="Q57" s="30"/>
      <c r="R57" s="30"/>
      <c r="S57" s="30"/>
      <c r="T57" s="30"/>
      <c r="U57" s="30"/>
      <c r="V57" s="30"/>
      <c r="W57" s="30"/>
      <c r="X57" s="30"/>
      <c r="Y57" s="31"/>
      <c r="AA57" s="32"/>
    </row>
    <row r="58" spans="1:31" s="7" customFormat="1" ht="18" customHeight="1" thickBot="1" x14ac:dyDescent="0.2">
      <c r="B58" s="266" t="s">
        <v>65</v>
      </c>
      <c r="C58" s="268" t="s">
        <v>57</v>
      </c>
      <c r="D58" s="268"/>
      <c r="E58" s="269">
        <f>E52-E55</f>
        <v>0</v>
      </c>
      <c r="F58" s="269"/>
      <c r="G58" s="269"/>
      <c r="H58" s="269"/>
      <c r="I58" s="21"/>
      <c r="J58" s="238"/>
      <c r="K58" s="238"/>
      <c r="L58" s="238"/>
      <c r="M58" s="238"/>
      <c r="N58" s="22"/>
      <c r="O58" s="212" t="s">
        <v>66</v>
      </c>
      <c r="P58" s="212"/>
      <c r="Q58" s="212" t="s">
        <v>67</v>
      </c>
      <c r="R58" s="212"/>
      <c r="S58" s="212" t="s">
        <v>68</v>
      </c>
      <c r="T58" s="212"/>
      <c r="U58" s="212" t="s">
        <v>69</v>
      </c>
      <c r="V58" s="212"/>
      <c r="W58" s="212" t="s">
        <v>70</v>
      </c>
      <c r="X58" s="212"/>
      <c r="Y58" s="212"/>
    </row>
    <row r="59" spans="1:31" s="7" customFormat="1" ht="18" customHeight="1" thickTop="1" thickBot="1" x14ac:dyDescent="0.2">
      <c r="B59" s="267"/>
      <c r="C59" s="234" t="s">
        <v>59</v>
      </c>
      <c r="D59" s="235"/>
      <c r="E59" s="297">
        <f>E53-E56</f>
        <v>0</v>
      </c>
      <c r="F59" s="297"/>
      <c r="G59" s="297"/>
      <c r="H59" s="298"/>
      <c r="J59" s="238"/>
      <c r="K59" s="238"/>
      <c r="L59" s="238"/>
      <c r="M59" s="238"/>
      <c r="N59" s="22"/>
      <c r="O59" s="238"/>
      <c r="P59" s="238"/>
      <c r="Q59" s="238"/>
      <c r="R59" s="238"/>
      <c r="S59" s="238"/>
      <c r="T59" s="238"/>
      <c r="U59" s="238"/>
      <c r="V59" s="238"/>
      <c r="W59" s="238"/>
      <c r="X59" s="238"/>
      <c r="Y59" s="238"/>
    </row>
    <row r="60" spans="1:31" s="7" customFormat="1" ht="18" customHeight="1" thickTop="1" x14ac:dyDescent="0.15">
      <c r="B60" s="266"/>
      <c r="C60" s="296" t="s">
        <v>61</v>
      </c>
      <c r="D60" s="296"/>
      <c r="E60" s="270">
        <f>SUM(E58:H59)</f>
        <v>0</v>
      </c>
      <c r="F60" s="270"/>
      <c r="G60" s="270"/>
      <c r="H60" s="270"/>
      <c r="I60" s="21"/>
      <c r="J60" s="238"/>
      <c r="K60" s="238"/>
      <c r="L60" s="238"/>
      <c r="M60" s="238"/>
      <c r="N60" s="22"/>
      <c r="O60" s="238"/>
      <c r="P60" s="238"/>
      <c r="Q60" s="238"/>
      <c r="R60" s="238"/>
      <c r="S60" s="238"/>
      <c r="T60" s="238"/>
      <c r="U60" s="238"/>
      <c r="V60" s="238"/>
      <c r="W60" s="238"/>
      <c r="X60" s="238"/>
      <c r="Y60" s="238"/>
    </row>
    <row r="61" spans="1:31" s="7" customFormat="1" ht="13.5" x14ac:dyDescent="0.4">
      <c r="B61" s="18" t="s">
        <v>71</v>
      </c>
    </row>
    <row r="81" spans="25:25" x14ac:dyDescent="0.4">
      <c r="Y81"/>
    </row>
    <row r="82" spans="25:25" x14ac:dyDescent="0.4">
      <c r="Y82"/>
    </row>
    <row r="83" spans="25:25" x14ac:dyDescent="0.4">
      <c r="Y83"/>
    </row>
    <row r="84" spans="25:25" x14ac:dyDescent="0.4">
      <c r="Y84"/>
    </row>
    <row r="85" spans="25:25" x14ac:dyDescent="0.4">
      <c r="Y85"/>
    </row>
    <row r="86" spans="25:25" x14ac:dyDescent="0.4">
      <c r="Y86"/>
    </row>
    <row r="87" spans="25:25" x14ac:dyDescent="0.4">
      <c r="Y87"/>
    </row>
    <row r="88" spans="25:25" x14ac:dyDescent="0.4">
      <c r="Y88"/>
    </row>
    <row r="89" spans="25:25" x14ac:dyDescent="0.4">
      <c r="Y89"/>
    </row>
    <row r="90" spans="25:25" x14ac:dyDescent="0.4">
      <c r="Y90"/>
    </row>
    <row r="91" spans="25:25" x14ac:dyDescent="0.4">
      <c r="Y91"/>
    </row>
    <row r="92" spans="25:25" x14ac:dyDescent="0.4">
      <c r="Y92"/>
    </row>
    <row r="93" spans="25:25" x14ac:dyDescent="0.4">
      <c r="Y93"/>
    </row>
    <row r="94" spans="25:25" x14ac:dyDescent="0.4">
      <c r="Y94"/>
    </row>
    <row r="95" spans="25:25" x14ac:dyDescent="0.4">
      <c r="Y95"/>
    </row>
    <row r="96" spans="25:25" x14ac:dyDescent="0.4">
      <c r="Y96"/>
    </row>
    <row r="97" spans="25:25" x14ac:dyDescent="0.4">
      <c r="Y97"/>
    </row>
    <row r="98" spans="25:25" x14ac:dyDescent="0.4">
      <c r="Y98"/>
    </row>
    <row r="99" spans="25:25" x14ac:dyDescent="0.4">
      <c r="Y99"/>
    </row>
    <row r="100" spans="25:25" x14ac:dyDescent="0.4">
      <c r="Y100"/>
    </row>
    <row r="101" spans="25:25" x14ac:dyDescent="0.4">
      <c r="Y101"/>
    </row>
    <row r="102" spans="25:25" x14ac:dyDescent="0.4">
      <c r="Y102"/>
    </row>
    <row r="103" spans="25:25" x14ac:dyDescent="0.4">
      <c r="Y103"/>
    </row>
    <row r="104" spans="25:25" x14ac:dyDescent="0.4">
      <c r="Y104"/>
    </row>
    <row r="105" spans="25:25" x14ac:dyDescent="0.4">
      <c r="Y105"/>
    </row>
    <row r="106" spans="25:25" x14ac:dyDescent="0.4">
      <c r="Y106"/>
    </row>
    <row r="107" spans="25:25" x14ac:dyDescent="0.4">
      <c r="Y107"/>
    </row>
    <row r="108" spans="25:25" x14ac:dyDescent="0.4">
      <c r="Y108"/>
    </row>
    <row r="109" spans="25:25" x14ac:dyDescent="0.4">
      <c r="Y109"/>
    </row>
    <row r="110" spans="25:25" x14ac:dyDescent="0.4">
      <c r="Y110"/>
    </row>
  </sheetData>
  <sheetProtection algorithmName="SHA-512" hashValue="GK0L/XdpaEULrRG5DhW85NlyOIoXZBYVQjoPREHYirq00o37nSNVNYS/sOiXBOG43Z70R3Okg16seoKF4rgOTQ==" saltValue="tyiwoxF/QMCSELJny8oDXw==" spinCount="100000" sheet="1" objects="1" scenarios="1"/>
  <mergeCells count="161">
    <mergeCell ref="AA54:AB54"/>
    <mergeCell ref="AA55:AE55"/>
    <mergeCell ref="S59:T60"/>
    <mergeCell ref="U59:V60"/>
    <mergeCell ref="W59:Y60"/>
    <mergeCell ref="C60:D60"/>
    <mergeCell ref="E60:H60"/>
    <mergeCell ref="J60:M60"/>
    <mergeCell ref="O58:P58"/>
    <mergeCell ref="Q58:R58"/>
    <mergeCell ref="S58:T58"/>
    <mergeCell ref="U58:V58"/>
    <mergeCell ref="W58:Y58"/>
    <mergeCell ref="C59:D59"/>
    <mergeCell ref="E59:H59"/>
    <mergeCell ref="J59:M59"/>
    <mergeCell ref="O59:P60"/>
    <mergeCell ref="Q59:R60"/>
    <mergeCell ref="J56:M56"/>
    <mergeCell ref="C57:D57"/>
    <mergeCell ref="E57:H57"/>
    <mergeCell ref="J57:M57"/>
    <mergeCell ref="R54:Y54"/>
    <mergeCell ref="C54:D54"/>
    <mergeCell ref="B58:B60"/>
    <mergeCell ref="C58:D58"/>
    <mergeCell ref="E58:H58"/>
    <mergeCell ref="J58:M58"/>
    <mergeCell ref="E54:H54"/>
    <mergeCell ref="J54:M54"/>
    <mergeCell ref="O54:Q54"/>
    <mergeCell ref="B49:D49"/>
    <mergeCell ref="E49:H49"/>
    <mergeCell ref="J49:N49"/>
    <mergeCell ref="O49:Q51"/>
    <mergeCell ref="B50:D50"/>
    <mergeCell ref="E50:H50"/>
    <mergeCell ref="B55:B56"/>
    <mergeCell ref="C55:D55"/>
    <mergeCell ref="E55:H55"/>
    <mergeCell ref="J55:M55"/>
    <mergeCell ref="C56:D56"/>
    <mergeCell ref="E56:H56"/>
    <mergeCell ref="B52:B54"/>
    <mergeCell ref="C52:D52"/>
    <mergeCell ref="D45:K45"/>
    <mergeCell ref="L45:M45"/>
    <mergeCell ref="O45:Q45"/>
    <mergeCell ref="R45:V45"/>
    <mergeCell ref="W45:Y45"/>
    <mergeCell ref="O52:Q53"/>
    <mergeCell ref="R52:Y52"/>
    <mergeCell ref="C53:D53"/>
    <mergeCell ref="E53:H53"/>
    <mergeCell ref="J53:M53"/>
    <mergeCell ref="R46:V46"/>
    <mergeCell ref="W46:Y46"/>
    <mergeCell ref="R49:Y51"/>
    <mergeCell ref="E52:H52"/>
    <mergeCell ref="J52:M52"/>
    <mergeCell ref="J50:K51"/>
    <mergeCell ref="L50:N51"/>
    <mergeCell ref="B51:D51"/>
    <mergeCell ref="E51:H51"/>
    <mergeCell ref="B46:K46"/>
    <mergeCell ref="L46:M46"/>
    <mergeCell ref="O46:Q46"/>
    <mergeCell ref="D42:K42"/>
    <mergeCell ref="L42:M42"/>
    <mergeCell ref="O42:Q42"/>
    <mergeCell ref="R42:V42"/>
    <mergeCell ref="D44:K44"/>
    <mergeCell ref="L44:M44"/>
    <mergeCell ref="O44:Q44"/>
    <mergeCell ref="R44:V44"/>
    <mergeCell ref="W42:Y42"/>
    <mergeCell ref="D43:K43"/>
    <mergeCell ref="L43:M43"/>
    <mergeCell ref="O43:Q43"/>
    <mergeCell ref="R43:V43"/>
    <mergeCell ref="W43:Y43"/>
    <mergeCell ref="W44:Y44"/>
    <mergeCell ref="D40:K40"/>
    <mergeCell ref="L40:M40"/>
    <mergeCell ref="O40:Q40"/>
    <mergeCell ref="R40:V40"/>
    <mergeCell ref="W40:Y40"/>
    <mergeCell ref="D41:K41"/>
    <mergeCell ref="L41:M41"/>
    <mergeCell ref="O41:Q41"/>
    <mergeCell ref="R41:V41"/>
    <mergeCell ref="W41:Y41"/>
    <mergeCell ref="D38:K38"/>
    <mergeCell ref="L38:M38"/>
    <mergeCell ref="O38:Q38"/>
    <mergeCell ref="R38:V38"/>
    <mergeCell ref="W38:Y38"/>
    <mergeCell ref="D39:K39"/>
    <mergeCell ref="L39:M39"/>
    <mergeCell ref="O39:Q39"/>
    <mergeCell ref="R39:V39"/>
    <mergeCell ref="W39:Y39"/>
    <mergeCell ref="D36:K36"/>
    <mergeCell ref="L36:M36"/>
    <mergeCell ref="O36:Q36"/>
    <mergeCell ref="R36:V36"/>
    <mergeCell ref="W36:Y36"/>
    <mergeCell ref="D37:K37"/>
    <mergeCell ref="L37:M37"/>
    <mergeCell ref="O37:Q37"/>
    <mergeCell ref="R37:V37"/>
    <mergeCell ref="W37:Y37"/>
    <mergeCell ref="B27:E31"/>
    <mergeCell ref="F27:M34"/>
    <mergeCell ref="O27:P29"/>
    <mergeCell ref="Q27:Y29"/>
    <mergeCell ref="O30:P34"/>
    <mergeCell ref="Q30:Y34"/>
    <mergeCell ref="B32:E34"/>
    <mergeCell ref="Q21:R23"/>
    <mergeCell ref="S21:U23"/>
    <mergeCell ref="V21:Y23"/>
    <mergeCell ref="B23:E25"/>
    <mergeCell ref="F23:M25"/>
    <mergeCell ref="O24:P26"/>
    <mergeCell ref="Q24:R26"/>
    <mergeCell ref="S24:U26"/>
    <mergeCell ref="V24:Y26"/>
    <mergeCell ref="V16:V17"/>
    <mergeCell ref="W16:Y17"/>
    <mergeCell ref="B18:D21"/>
    <mergeCell ref="E18:M21"/>
    <mergeCell ref="O18:P20"/>
    <mergeCell ref="Q18:S20"/>
    <mergeCell ref="T18:U20"/>
    <mergeCell ref="V18:X20"/>
    <mergeCell ref="Y18:Y20"/>
    <mergeCell ref="O21:P23"/>
    <mergeCell ref="B15:D16"/>
    <mergeCell ref="E15:M16"/>
    <mergeCell ref="O15:P15"/>
    <mergeCell ref="Q15:R15"/>
    <mergeCell ref="T15:U15"/>
    <mergeCell ref="W15:Y15"/>
    <mergeCell ref="O16:P16"/>
    <mergeCell ref="Q16:R17"/>
    <mergeCell ref="S16:S17"/>
    <mergeCell ref="T16:U17"/>
    <mergeCell ref="B4:Y4"/>
    <mergeCell ref="B6:I7"/>
    <mergeCell ref="Q8:Y10"/>
    <mergeCell ref="O9:P9"/>
    <mergeCell ref="O11:P14"/>
    <mergeCell ref="Q11:X14"/>
    <mergeCell ref="B12:C13"/>
    <mergeCell ref="D12:E13"/>
    <mergeCell ref="O7:R7"/>
    <mergeCell ref="T7:Y7"/>
    <mergeCell ref="F12:F13"/>
    <mergeCell ref="G12:G13"/>
    <mergeCell ref="H12:H13"/>
  </mergeCells>
  <phoneticPr fontId="2"/>
  <dataValidations count="2">
    <dataValidation type="list" allowBlank="1" showInputMessage="1" showErrorMessage="1" sqref="D12" xr:uid="{00000000-0002-0000-0000-000000000000}">
      <formula1>"契約分,契約外"</formula1>
    </dataValidation>
    <dataValidation type="list" allowBlank="1" showInputMessage="1" showErrorMessage="1" sqref="Q24" xr:uid="{00000000-0002-0000-0000-000001000000}">
      <formula1>"普通,当座"</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Z54"/>
  <sheetViews>
    <sheetView showGridLines="0" showZeros="0" zoomScale="115" zoomScaleNormal="115" workbookViewId="0">
      <selection activeCell="S53" sqref="S53:Z54"/>
    </sheetView>
  </sheetViews>
  <sheetFormatPr defaultRowHeight="13.5" x14ac:dyDescent="0.4"/>
  <cols>
    <col min="1" max="1" width="5.625" style="7" customWidth="1"/>
    <col min="2" max="2" width="3.625" style="33" customWidth="1"/>
    <col min="3" max="14" width="3.625" style="7" customWidth="1"/>
    <col min="15" max="15" width="5.125" style="7" customWidth="1"/>
    <col min="16" max="17" width="3.625" style="7" customWidth="1"/>
    <col min="18" max="18" width="4.625" style="7" customWidth="1"/>
    <col min="19" max="19" width="3.625" style="7" customWidth="1"/>
    <col min="20" max="20" width="2.625" style="7" customWidth="1"/>
    <col min="21" max="21" width="3.625" style="7" customWidth="1"/>
    <col min="22" max="22" width="2.625" style="7" customWidth="1"/>
    <col min="23" max="23" width="3.625" style="7" customWidth="1"/>
    <col min="24" max="24" width="2.625" style="7" customWidth="1"/>
    <col min="25" max="25" width="3.625" style="7" customWidth="1"/>
    <col min="26" max="26" width="4.625" style="7" customWidth="1"/>
    <col min="27" max="34" width="3.625" style="7" customWidth="1"/>
    <col min="35" max="256" width="9" style="7"/>
    <col min="257" max="257" width="5.625" style="7" customWidth="1"/>
    <col min="258" max="270" width="3.625" style="7" customWidth="1"/>
    <col min="271" max="271" width="5.125" style="7" customWidth="1"/>
    <col min="272" max="273" width="3.625" style="7" customWidth="1"/>
    <col min="274" max="274" width="4.625" style="7" customWidth="1"/>
    <col min="275" max="275" width="3.625" style="7" customWidth="1"/>
    <col min="276" max="276" width="2.625" style="7" customWidth="1"/>
    <col min="277" max="277" width="3.625" style="7" customWidth="1"/>
    <col min="278" max="278" width="2.625" style="7" customWidth="1"/>
    <col min="279" max="279" width="3.625" style="7" customWidth="1"/>
    <col min="280" max="280" width="2.625" style="7" customWidth="1"/>
    <col min="281" max="281" width="3.625" style="7" customWidth="1"/>
    <col min="282" max="282" width="4.625" style="7" customWidth="1"/>
    <col min="283" max="290" width="3.625" style="7" customWidth="1"/>
    <col min="291" max="512" width="9" style="7"/>
    <col min="513" max="513" width="5.625" style="7" customWidth="1"/>
    <col min="514" max="526" width="3.625" style="7" customWidth="1"/>
    <col min="527" max="527" width="5.125" style="7" customWidth="1"/>
    <col min="528" max="529" width="3.625" style="7" customWidth="1"/>
    <col min="530" max="530" width="4.625" style="7" customWidth="1"/>
    <col min="531" max="531" width="3.625" style="7" customWidth="1"/>
    <col min="532" max="532" width="2.625" style="7" customWidth="1"/>
    <col min="533" max="533" width="3.625" style="7" customWidth="1"/>
    <col min="534" max="534" width="2.625" style="7" customWidth="1"/>
    <col min="535" max="535" width="3.625" style="7" customWidth="1"/>
    <col min="536" max="536" width="2.625" style="7" customWidth="1"/>
    <col min="537" max="537" width="3.625" style="7" customWidth="1"/>
    <col min="538" max="538" width="4.625" style="7" customWidth="1"/>
    <col min="539" max="546" width="3.625" style="7" customWidth="1"/>
    <col min="547" max="768" width="9" style="7"/>
    <col min="769" max="769" width="5.625" style="7" customWidth="1"/>
    <col min="770" max="782" width="3.625" style="7" customWidth="1"/>
    <col min="783" max="783" width="5.125" style="7" customWidth="1"/>
    <col min="784" max="785" width="3.625" style="7" customWidth="1"/>
    <col min="786" max="786" width="4.625" style="7" customWidth="1"/>
    <col min="787" max="787" width="3.625" style="7" customWidth="1"/>
    <col min="788" max="788" width="2.625" style="7" customWidth="1"/>
    <col min="789" max="789" width="3.625" style="7" customWidth="1"/>
    <col min="790" max="790" width="2.625" style="7" customWidth="1"/>
    <col min="791" max="791" width="3.625" style="7" customWidth="1"/>
    <col min="792" max="792" width="2.625" style="7" customWidth="1"/>
    <col min="793" max="793" width="3.625" style="7" customWidth="1"/>
    <col min="794" max="794" width="4.625" style="7" customWidth="1"/>
    <col min="795" max="802" width="3.625" style="7" customWidth="1"/>
    <col min="803" max="1024" width="9" style="7"/>
    <col min="1025" max="1025" width="5.625" style="7" customWidth="1"/>
    <col min="1026" max="1038" width="3.625" style="7" customWidth="1"/>
    <col min="1039" max="1039" width="5.125" style="7" customWidth="1"/>
    <col min="1040" max="1041" width="3.625" style="7" customWidth="1"/>
    <col min="1042" max="1042" width="4.625" style="7" customWidth="1"/>
    <col min="1043" max="1043" width="3.625" style="7" customWidth="1"/>
    <col min="1044" max="1044" width="2.625" style="7" customWidth="1"/>
    <col min="1045" max="1045" width="3.625" style="7" customWidth="1"/>
    <col min="1046" max="1046" width="2.625" style="7" customWidth="1"/>
    <col min="1047" max="1047" width="3.625" style="7" customWidth="1"/>
    <col min="1048" max="1048" width="2.625" style="7" customWidth="1"/>
    <col min="1049" max="1049" width="3.625" style="7" customWidth="1"/>
    <col min="1050" max="1050" width="4.625" style="7" customWidth="1"/>
    <col min="1051" max="1058" width="3.625" style="7" customWidth="1"/>
    <col min="1059" max="1280" width="9" style="7"/>
    <col min="1281" max="1281" width="5.625" style="7" customWidth="1"/>
    <col min="1282" max="1294" width="3.625" style="7" customWidth="1"/>
    <col min="1295" max="1295" width="5.125" style="7" customWidth="1"/>
    <col min="1296" max="1297" width="3.625" style="7" customWidth="1"/>
    <col min="1298" max="1298" width="4.625" style="7" customWidth="1"/>
    <col min="1299" max="1299" width="3.625" style="7" customWidth="1"/>
    <col min="1300" max="1300" width="2.625" style="7" customWidth="1"/>
    <col min="1301" max="1301" width="3.625" style="7" customWidth="1"/>
    <col min="1302" max="1302" width="2.625" style="7" customWidth="1"/>
    <col min="1303" max="1303" width="3.625" style="7" customWidth="1"/>
    <col min="1304" max="1304" width="2.625" style="7" customWidth="1"/>
    <col min="1305" max="1305" width="3.625" style="7" customWidth="1"/>
    <col min="1306" max="1306" width="4.625" style="7" customWidth="1"/>
    <col min="1307" max="1314" width="3.625" style="7" customWidth="1"/>
    <col min="1315" max="1536" width="9" style="7"/>
    <col min="1537" max="1537" width="5.625" style="7" customWidth="1"/>
    <col min="1538" max="1550" width="3.625" style="7" customWidth="1"/>
    <col min="1551" max="1551" width="5.125" style="7" customWidth="1"/>
    <col min="1552" max="1553" width="3.625" style="7" customWidth="1"/>
    <col min="1554" max="1554" width="4.625" style="7" customWidth="1"/>
    <col min="1555" max="1555" width="3.625" style="7" customWidth="1"/>
    <col min="1556" max="1556" width="2.625" style="7" customWidth="1"/>
    <col min="1557" max="1557" width="3.625" style="7" customWidth="1"/>
    <col min="1558" max="1558" width="2.625" style="7" customWidth="1"/>
    <col min="1559" max="1559" width="3.625" style="7" customWidth="1"/>
    <col min="1560" max="1560" width="2.625" style="7" customWidth="1"/>
    <col min="1561" max="1561" width="3.625" style="7" customWidth="1"/>
    <col min="1562" max="1562" width="4.625" style="7" customWidth="1"/>
    <col min="1563" max="1570" width="3.625" style="7" customWidth="1"/>
    <col min="1571" max="1792" width="9" style="7"/>
    <col min="1793" max="1793" width="5.625" style="7" customWidth="1"/>
    <col min="1794" max="1806" width="3.625" style="7" customWidth="1"/>
    <col min="1807" max="1807" width="5.125" style="7" customWidth="1"/>
    <col min="1808" max="1809" width="3.625" style="7" customWidth="1"/>
    <col min="1810" max="1810" width="4.625" style="7" customWidth="1"/>
    <col min="1811" max="1811" width="3.625" style="7" customWidth="1"/>
    <col min="1812" max="1812" width="2.625" style="7" customWidth="1"/>
    <col min="1813" max="1813" width="3.625" style="7" customWidth="1"/>
    <col min="1814" max="1814" width="2.625" style="7" customWidth="1"/>
    <col min="1815" max="1815" width="3.625" style="7" customWidth="1"/>
    <col min="1816" max="1816" width="2.625" style="7" customWidth="1"/>
    <col min="1817" max="1817" width="3.625" style="7" customWidth="1"/>
    <col min="1818" max="1818" width="4.625" style="7" customWidth="1"/>
    <col min="1819" max="1826" width="3.625" style="7" customWidth="1"/>
    <col min="1827" max="2048" width="9" style="7"/>
    <col min="2049" max="2049" width="5.625" style="7" customWidth="1"/>
    <col min="2050" max="2062" width="3.625" style="7" customWidth="1"/>
    <col min="2063" max="2063" width="5.125" style="7" customWidth="1"/>
    <col min="2064" max="2065" width="3.625" style="7" customWidth="1"/>
    <col min="2066" max="2066" width="4.625" style="7" customWidth="1"/>
    <col min="2067" max="2067" width="3.625" style="7" customWidth="1"/>
    <col min="2068" max="2068" width="2.625" style="7" customWidth="1"/>
    <col min="2069" max="2069" width="3.625" style="7" customWidth="1"/>
    <col min="2070" max="2070" width="2.625" style="7" customWidth="1"/>
    <col min="2071" max="2071" width="3.625" style="7" customWidth="1"/>
    <col min="2072" max="2072" width="2.625" style="7" customWidth="1"/>
    <col min="2073" max="2073" width="3.625" style="7" customWidth="1"/>
    <col min="2074" max="2074" width="4.625" style="7" customWidth="1"/>
    <col min="2075" max="2082" width="3.625" style="7" customWidth="1"/>
    <col min="2083" max="2304" width="9" style="7"/>
    <col min="2305" max="2305" width="5.625" style="7" customWidth="1"/>
    <col min="2306" max="2318" width="3.625" style="7" customWidth="1"/>
    <col min="2319" max="2319" width="5.125" style="7" customWidth="1"/>
    <col min="2320" max="2321" width="3.625" style="7" customWidth="1"/>
    <col min="2322" max="2322" width="4.625" style="7" customWidth="1"/>
    <col min="2323" max="2323" width="3.625" style="7" customWidth="1"/>
    <col min="2324" max="2324" width="2.625" style="7" customWidth="1"/>
    <col min="2325" max="2325" width="3.625" style="7" customWidth="1"/>
    <col min="2326" max="2326" width="2.625" style="7" customWidth="1"/>
    <col min="2327" max="2327" width="3.625" style="7" customWidth="1"/>
    <col min="2328" max="2328" width="2.625" style="7" customWidth="1"/>
    <col min="2329" max="2329" width="3.625" style="7" customWidth="1"/>
    <col min="2330" max="2330" width="4.625" style="7" customWidth="1"/>
    <col min="2331" max="2338" width="3.625" style="7" customWidth="1"/>
    <col min="2339" max="2560" width="9" style="7"/>
    <col min="2561" max="2561" width="5.625" style="7" customWidth="1"/>
    <col min="2562" max="2574" width="3.625" style="7" customWidth="1"/>
    <col min="2575" max="2575" width="5.125" style="7" customWidth="1"/>
    <col min="2576" max="2577" width="3.625" style="7" customWidth="1"/>
    <col min="2578" max="2578" width="4.625" style="7" customWidth="1"/>
    <col min="2579" max="2579" width="3.625" style="7" customWidth="1"/>
    <col min="2580" max="2580" width="2.625" style="7" customWidth="1"/>
    <col min="2581" max="2581" width="3.625" style="7" customWidth="1"/>
    <col min="2582" max="2582" width="2.625" style="7" customWidth="1"/>
    <col min="2583" max="2583" width="3.625" style="7" customWidth="1"/>
    <col min="2584" max="2584" width="2.625" style="7" customWidth="1"/>
    <col min="2585" max="2585" width="3.625" style="7" customWidth="1"/>
    <col min="2586" max="2586" width="4.625" style="7" customWidth="1"/>
    <col min="2587" max="2594" width="3.625" style="7" customWidth="1"/>
    <col min="2595" max="2816" width="9" style="7"/>
    <col min="2817" max="2817" width="5.625" style="7" customWidth="1"/>
    <col min="2818" max="2830" width="3.625" style="7" customWidth="1"/>
    <col min="2831" max="2831" width="5.125" style="7" customWidth="1"/>
    <col min="2832" max="2833" width="3.625" style="7" customWidth="1"/>
    <col min="2834" max="2834" width="4.625" style="7" customWidth="1"/>
    <col min="2835" max="2835" width="3.625" style="7" customWidth="1"/>
    <col min="2836" max="2836" width="2.625" style="7" customWidth="1"/>
    <col min="2837" max="2837" width="3.625" style="7" customWidth="1"/>
    <col min="2838" max="2838" width="2.625" style="7" customWidth="1"/>
    <col min="2839" max="2839" width="3.625" style="7" customWidth="1"/>
    <col min="2840" max="2840" width="2.625" style="7" customWidth="1"/>
    <col min="2841" max="2841" width="3.625" style="7" customWidth="1"/>
    <col min="2842" max="2842" width="4.625" style="7" customWidth="1"/>
    <col min="2843" max="2850" width="3.625" style="7" customWidth="1"/>
    <col min="2851" max="3072" width="9" style="7"/>
    <col min="3073" max="3073" width="5.625" style="7" customWidth="1"/>
    <col min="3074" max="3086" width="3.625" style="7" customWidth="1"/>
    <col min="3087" max="3087" width="5.125" style="7" customWidth="1"/>
    <col min="3088" max="3089" width="3.625" style="7" customWidth="1"/>
    <col min="3090" max="3090" width="4.625" style="7" customWidth="1"/>
    <col min="3091" max="3091" width="3.625" style="7" customWidth="1"/>
    <col min="3092" max="3092" width="2.625" style="7" customWidth="1"/>
    <col min="3093" max="3093" width="3.625" style="7" customWidth="1"/>
    <col min="3094" max="3094" width="2.625" style="7" customWidth="1"/>
    <col min="3095" max="3095" width="3.625" style="7" customWidth="1"/>
    <col min="3096" max="3096" width="2.625" style="7" customWidth="1"/>
    <col min="3097" max="3097" width="3.625" style="7" customWidth="1"/>
    <col min="3098" max="3098" width="4.625" style="7" customWidth="1"/>
    <col min="3099" max="3106" width="3.625" style="7" customWidth="1"/>
    <col min="3107" max="3328" width="9" style="7"/>
    <col min="3329" max="3329" width="5.625" style="7" customWidth="1"/>
    <col min="3330" max="3342" width="3.625" style="7" customWidth="1"/>
    <col min="3343" max="3343" width="5.125" style="7" customWidth="1"/>
    <col min="3344" max="3345" width="3.625" style="7" customWidth="1"/>
    <col min="3346" max="3346" width="4.625" style="7" customWidth="1"/>
    <col min="3347" max="3347" width="3.625" style="7" customWidth="1"/>
    <col min="3348" max="3348" width="2.625" style="7" customWidth="1"/>
    <col min="3349" max="3349" width="3.625" style="7" customWidth="1"/>
    <col min="3350" max="3350" width="2.625" style="7" customWidth="1"/>
    <col min="3351" max="3351" width="3.625" style="7" customWidth="1"/>
    <col min="3352" max="3352" width="2.625" style="7" customWidth="1"/>
    <col min="3353" max="3353" width="3.625" style="7" customWidth="1"/>
    <col min="3354" max="3354" width="4.625" style="7" customWidth="1"/>
    <col min="3355" max="3362" width="3.625" style="7" customWidth="1"/>
    <col min="3363" max="3584" width="9" style="7"/>
    <col min="3585" max="3585" width="5.625" style="7" customWidth="1"/>
    <col min="3586" max="3598" width="3.625" style="7" customWidth="1"/>
    <col min="3599" max="3599" width="5.125" style="7" customWidth="1"/>
    <col min="3600" max="3601" width="3.625" style="7" customWidth="1"/>
    <col min="3602" max="3602" width="4.625" style="7" customWidth="1"/>
    <col min="3603" max="3603" width="3.625" style="7" customWidth="1"/>
    <col min="3604" max="3604" width="2.625" style="7" customWidth="1"/>
    <col min="3605" max="3605" width="3.625" style="7" customWidth="1"/>
    <col min="3606" max="3606" width="2.625" style="7" customWidth="1"/>
    <col min="3607" max="3607" width="3.625" style="7" customWidth="1"/>
    <col min="3608" max="3608" width="2.625" style="7" customWidth="1"/>
    <col min="3609" max="3609" width="3.625" style="7" customWidth="1"/>
    <col min="3610" max="3610" width="4.625" style="7" customWidth="1"/>
    <col min="3611" max="3618" width="3.625" style="7" customWidth="1"/>
    <col min="3619" max="3840" width="9" style="7"/>
    <col min="3841" max="3841" width="5.625" style="7" customWidth="1"/>
    <col min="3842" max="3854" width="3.625" style="7" customWidth="1"/>
    <col min="3855" max="3855" width="5.125" style="7" customWidth="1"/>
    <col min="3856" max="3857" width="3.625" style="7" customWidth="1"/>
    <col min="3858" max="3858" width="4.625" style="7" customWidth="1"/>
    <col min="3859" max="3859" width="3.625" style="7" customWidth="1"/>
    <col min="3860" max="3860" width="2.625" style="7" customWidth="1"/>
    <col min="3861" max="3861" width="3.625" style="7" customWidth="1"/>
    <col min="3862" max="3862" width="2.625" style="7" customWidth="1"/>
    <col min="3863" max="3863" width="3.625" style="7" customWidth="1"/>
    <col min="3864" max="3864" width="2.625" style="7" customWidth="1"/>
    <col min="3865" max="3865" width="3.625" style="7" customWidth="1"/>
    <col min="3866" max="3866" width="4.625" style="7" customWidth="1"/>
    <col min="3867" max="3874" width="3.625" style="7" customWidth="1"/>
    <col min="3875" max="4096" width="9" style="7"/>
    <col min="4097" max="4097" width="5.625" style="7" customWidth="1"/>
    <col min="4098" max="4110" width="3.625" style="7" customWidth="1"/>
    <col min="4111" max="4111" width="5.125" style="7" customWidth="1"/>
    <col min="4112" max="4113" width="3.625" style="7" customWidth="1"/>
    <col min="4114" max="4114" width="4.625" style="7" customWidth="1"/>
    <col min="4115" max="4115" width="3.625" style="7" customWidth="1"/>
    <col min="4116" max="4116" width="2.625" style="7" customWidth="1"/>
    <col min="4117" max="4117" width="3.625" style="7" customWidth="1"/>
    <col min="4118" max="4118" width="2.625" style="7" customWidth="1"/>
    <col min="4119" max="4119" width="3.625" style="7" customWidth="1"/>
    <col min="4120" max="4120" width="2.625" style="7" customWidth="1"/>
    <col min="4121" max="4121" width="3.625" style="7" customWidth="1"/>
    <col min="4122" max="4122" width="4.625" style="7" customWidth="1"/>
    <col min="4123" max="4130" width="3.625" style="7" customWidth="1"/>
    <col min="4131" max="4352" width="9" style="7"/>
    <col min="4353" max="4353" width="5.625" style="7" customWidth="1"/>
    <col min="4354" max="4366" width="3.625" style="7" customWidth="1"/>
    <col min="4367" max="4367" width="5.125" style="7" customWidth="1"/>
    <col min="4368" max="4369" width="3.625" style="7" customWidth="1"/>
    <col min="4370" max="4370" width="4.625" style="7" customWidth="1"/>
    <col min="4371" max="4371" width="3.625" style="7" customWidth="1"/>
    <col min="4372" max="4372" width="2.625" style="7" customWidth="1"/>
    <col min="4373" max="4373" width="3.625" style="7" customWidth="1"/>
    <col min="4374" max="4374" width="2.625" style="7" customWidth="1"/>
    <col min="4375" max="4375" width="3.625" style="7" customWidth="1"/>
    <col min="4376" max="4376" width="2.625" style="7" customWidth="1"/>
    <col min="4377" max="4377" width="3.625" style="7" customWidth="1"/>
    <col min="4378" max="4378" width="4.625" style="7" customWidth="1"/>
    <col min="4379" max="4386" width="3.625" style="7" customWidth="1"/>
    <col min="4387" max="4608" width="9" style="7"/>
    <col min="4609" max="4609" width="5.625" style="7" customWidth="1"/>
    <col min="4610" max="4622" width="3.625" style="7" customWidth="1"/>
    <col min="4623" max="4623" width="5.125" style="7" customWidth="1"/>
    <col min="4624" max="4625" width="3.625" style="7" customWidth="1"/>
    <col min="4626" max="4626" width="4.625" style="7" customWidth="1"/>
    <col min="4627" max="4627" width="3.625" style="7" customWidth="1"/>
    <col min="4628" max="4628" width="2.625" style="7" customWidth="1"/>
    <col min="4629" max="4629" width="3.625" style="7" customWidth="1"/>
    <col min="4630" max="4630" width="2.625" style="7" customWidth="1"/>
    <col min="4631" max="4631" width="3.625" style="7" customWidth="1"/>
    <col min="4632" max="4632" width="2.625" style="7" customWidth="1"/>
    <col min="4633" max="4633" width="3.625" style="7" customWidth="1"/>
    <col min="4634" max="4634" width="4.625" style="7" customWidth="1"/>
    <col min="4635" max="4642" width="3.625" style="7" customWidth="1"/>
    <col min="4643" max="4864" width="9" style="7"/>
    <col min="4865" max="4865" width="5.625" style="7" customWidth="1"/>
    <col min="4866" max="4878" width="3.625" style="7" customWidth="1"/>
    <col min="4879" max="4879" width="5.125" style="7" customWidth="1"/>
    <col min="4880" max="4881" width="3.625" style="7" customWidth="1"/>
    <col min="4882" max="4882" width="4.625" style="7" customWidth="1"/>
    <col min="4883" max="4883" width="3.625" style="7" customWidth="1"/>
    <col min="4884" max="4884" width="2.625" style="7" customWidth="1"/>
    <col min="4885" max="4885" width="3.625" style="7" customWidth="1"/>
    <col min="4886" max="4886" width="2.625" style="7" customWidth="1"/>
    <col min="4887" max="4887" width="3.625" style="7" customWidth="1"/>
    <col min="4888" max="4888" width="2.625" style="7" customWidth="1"/>
    <col min="4889" max="4889" width="3.625" style="7" customWidth="1"/>
    <col min="4890" max="4890" width="4.625" style="7" customWidth="1"/>
    <col min="4891" max="4898" width="3.625" style="7" customWidth="1"/>
    <col min="4899" max="5120" width="9" style="7"/>
    <col min="5121" max="5121" width="5.625" style="7" customWidth="1"/>
    <col min="5122" max="5134" width="3.625" style="7" customWidth="1"/>
    <col min="5135" max="5135" width="5.125" style="7" customWidth="1"/>
    <col min="5136" max="5137" width="3.625" style="7" customWidth="1"/>
    <col min="5138" max="5138" width="4.625" style="7" customWidth="1"/>
    <col min="5139" max="5139" width="3.625" style="7" customWidth="1"/>
    <col min="5140" max="5140" width="2.625" style="7" customWidth="1"/>
    <col min="5141" max="5141" width="3.625" style="7" customWidth="1"/>
    <col min="5142" max="5142" width="2.625" style="7" customWidth="1"/>
    <col min="5143" max="5143" width="3.625" style="7" customWidth="1"/>
    <col min="5144" max="5144" width="2.625" style="7" customWidth="1"/>
    <col min="5145" max="5145" width="3.625" style="7" customWidth="1"/>
    <col min="5146" max="5146" width="4.625" style="7" customWidth="1"/>
    <col min="5147" max="5154" width="3.625" style="7" customWidth="1"/>
    <col min="5155" max="5376" width="9" style="7"/>
    <col min="5377" max="5377" width="5.625" style="7" customWidth="1"/>
    <col min="5378" max="5390" width="3.625" style="7" customWidth="1"/>
    <col min="5391" max="5391" width="5.125" style="7" customWidth="1"/>
    <col min="5392" max="5393" width="3.625" style="7" customWidth="1"/>
    <col min="5394" max="5394" width="4.625" style="7" customWidth="1"/>
    <col min="5395" max="5395" width="3.625" style="7" customWidth="1"/>
    <col min="5396" max="5396" width="2.625" style="7" customWidth="1"/>
    <col min="5397" max="5397" width="3.625" style="7" customWidth="1"/>
    <col min="5398" max="5398" width="2.625" style="7" customWidth="1"/>
    <col min="5399" max="5399" width="3.625" style="7" customWidth="1"/>
    <col min="5400" max="5400" width="2.625" style="7" customWidth="1"/>
    <col min="5401" max="5401" width="3.625" style="7" customWidth="1"/>
    <col min="5402" max="5402" width="4.625" style="7" customWidth="1"/>
    <col min="5403" max="5410" width="3.625" style="7" customWidth="1"/>
    <col min="5411" max="5632" width="9" style="7"/>
    <col min="5633" max="5633" width="5.625" style="7" customWidth="1"/>
    <col min="5634" max="5646" width="3.625" style="7" customWidth="1"/>
    <col min="5647" max="5647" width="5.125" style="7" customWidth="1"/>
    <col min="5648" max="5649" width="3.625" style="7" customWidth="1"/>
    <col min="5650" max="5650" width="4.625" style="7" customWidth="1"/>
    <col min="5651" max="5651" width="3.625" style="7" customWidth="1"/>
    <col min="5652" max="5652" width="2.625" style="7" customWidth="1"/>
    <col min="5653" max="5653" width="3.625" style="7" customWidth="1"/>
    <col min="5654" max="5654" width="2.625" style="7" customWidth="1"/>
    <col min="5655" max="5655" width="3.625" style="7" customWidth="1"/>
    <col min="5656" max="5656" width="2.625" style="7" customWidth="1"/>
    <col min="5657" max="5657" width="3.625" style="7" customWidth="1"/>
    <col min="5658" max="5658" width="4.625" style="7" customWidth="1"/>
    <col min="5659" max="5666" width="3.625" style="7" customWidth="1"/>
    <col min="5667" max="5888" width="9" style="7"/>
    <col min="5889" max="5889" width="5.625" style="7" customWidth="1"/>
    <col min="5890" max="5902" width="3.625" style="7" customWidth="1"/>
    <col min="5903" max="5903" width="5.125" style="7" customWidth="1"/>
    <col min="5904" max="5905" width="3.625" style="7" customWidth="1"/>
    <col min="5906" max="5906" width="4.625" style="7" customWidth="1"/>
    <col min="5907" max="5907" width="3.625" style="7" customWidth="1"/>
    <col min="5908" max="5908" width="2.625" style="7" customWidth="1"/>
    <col min="5909" max="5909" width="3.625" style="7" customWidth="1"/>
    <col min="5910" max="5910" width="2.625" style="7" customWidth="1"/>
    <col min="5911" max="5911" width="3.625" style="7" customWidth="1"/>
    <col min="5912" max="5912" width="2.625" style="7" customWidth="1"/>
    <col min="5913" max="5913" width="3.625" style="7" customWidth="1"/>
    <col min="5914" max="5914" width="4.625" style="7" customWidth="1"/>
    <col min="5915" max="5922" width="3.625" style="7" customWidth="1"/>
    <col min="5923" max="6144" width="9" style="7"/>
    <col min="6145" max="6145" width="5.625" style="7" customWidth="1"/>
    <col min="6146" max="6158" width="3.625" style="7" customWidth="1"/>
    <col min="6159" max="6159" width="5.125" style="7" customWidth="1"/>
    <col min="6160" max="6161" width="3.625" style="7" customWidth="1"/>
    <col min="6162" max="6162" width="4.625" style="7" customWidth="1"/>
    <col min="6163" max="6163" width="3.625" style="7" customWidth="1"/>
    <col min="6164" max="6164" width="2.625" style="7" customWidth="1"/>
    <col min="6165" max="6165" width="3.625" style="7" customWidth="1"/>
    <col min="6166" max="6166" width="2.625" style="7" customWidth="1"/>
    <col min="6167" max="6167" width="3.625" style="7" customWidth="1"/>
    <col min="6168" max="6168" width="2.625" style="7" customWidth="1"/>
    <col min="6169" max="6169" width="3.625" style="7" customWidth="1"/>
    <col min="6170" max="6170" width="4.625" style="7" customWidth="1"/>
    <col min="6171" max="6178" width="3.625" style="7" customWidth="1"/>
    <col min="6179" max="6400" width="9" style="7"/>
    <col min="6401" max="6401" width="5.625" style="7" customWidth="1"/>
    <col min="6402" max="6414" width="3.625" style="7" customWidth="1"/>
    <col min="6415" max="6415" width="5.125" style="7" customWidth="1"/>
    <col min="6416" max="6417" width="3.625" style="7" customWidth="1"/>
    <col min="6418" max="6418" width="4.625" style="7" customWidth="1"/>
    <col min="6419" max="6419" width="3.625" style="7" customWidth="1"/>
    <col min="6420" max="6420" width="2.625" style="7" customWidth="1"/>
    <col min="6421" max="6421" width="3.625" style="7" customWidth="1"/>
    <col min="6422" max="6422" width="2.625" style="7" customWidth="1"/>
    <col min="6423" max="6423" width="3.625" style="7" customWidth="1"/>
    <col min="6424" max="6424" width="2.625" style="7" customWidth="1"/>
    <col min="6425" max="6425" width="3.625" style="7" customWidth="1"/>
    <col min="6426" max="6426" width="4.625" style="7" customWidth="1"/>
    <col min="6427" max="6434" width="3.625" style="7" customWidth="1"/>
    <col min="6435" max="6656" width="9" style="7"/>
    <col min="6657" max="6657" width="5.625" style="7" customWidth="1"/>
    <col min="6658" max="6670" width="3.625" style="7" customWidth="1"/>
    <col min="6671" max="6671" width="5.125" style="7" customWidth="1"/>
    <col min="6672" max="6673" width="3.625" style="7" customWidth="1"/>
    <col min="6674" max="6674" width="4.625" style="7" customWidth="1"/>
    <col min="6675" max="6675" width="3.625" style="7" customWidth="1"/>
    <col min="6676" max="6676" width="2.625" style="7" customWidth="1"/>
    <col min="6677" max="6677" width="3.625" style="7" customWidth="1"/>
    <col min="6678" max="6678" width="2.625" style="7" customWidth="1"/>
    <col min="6679" max="6679" width="3.625" style="7" customWidth="1"/>
    <col min="6680" max="6680" width="2.625" style="7" customWidth="1"/>
    <col min="6681" max="6681" width="3.625" style="7" customWidth="1"/>
    <col min="6682" max="6682" width="4.625" style="7" customWidth="1"/>
    <col min="6683" max="6690" width="3.625" style="7" customWidth="1"/>
    <col min="6691" max="6912" width="9" style="7"/>
    <col min="6913" max="6913" width="5.625" style="7" customWidth="1"/>
    <col min="6914" max="6926" width="3.625" style="7" customWidth="1"/>
    <col min="6927" max="6927" width="5.125" style="7" customWidth="1"/>
    <col min="6928" max="6929" width="3.625" style="7" customWidth="1"/>
    <col min="6930" max="6930" width="4.625" style="7" customWidth="1"/>
    <col min="6931" max="6931" width="3.625" style="7" customWidth="1"/>
    <col min="6932" max="6932" width="2.625" style="7" customWidth="1"/>
    <col min="6933" max="6933" width="3.625" style="7" customWidth="1"/>
    <col min="6934" max="6934" width="2.625" style="7" customWidth="1"/>
    <col min="6935" max="6935" width="3.625" style="7" customWidth="1"/>
    <col min="6936" max="6936" width="2.625" style="7" customWidth="1"/>
    <col min="6937" max="6937" width="3.625" style="7" customWidth="1"/>
    <col min="6938" max="6938" width="4.625" style="7" customWidth="1"/>
    <col min="6939" max="6946" width="3.625" style="7" customWidth="1"/>
    <col min="6947" max="7168" width="9" style="7"/>
    <col min="7169" max="7169" width="5.625" style="7" customWidth="1"/>
    <col min="7170" max="7182" width="3.625" style="7" customWidth="1"/>
    <col min="7183" max="7183" width="5.125" style="7" customWidth="1"/>
    <col min="7184" max="7185" width="3.625" style="7" customWidth="1"/>
    <col min="7186" max="7186" width="4.625" style="7" customWidth="1"/>
    <col min="7187" max="7187" width="3.625" style="7" customWidth="1"/>
    <col min="7188" max="7188" width="2.625" style="7" customWidth="1"/>
    <col min="7189" max="7189" width="3.625" style="7" customWidth="1"/>
    <col min="7190" max="7190" width="2.625" style="7" customWidth="1"/>
    <col min="7191" max="7191" width="3.625" style="7" customWidth="1"/>
    <col min="7192" max="7192" width="2.625" style="7" customWidth="1"/>
    <col min="7193" max="7193" width="3.625" style="7" customWidth="1"/>
    <col min="7194" max="7194" width="4.625" style="7" customWidth="1"/>
    <col min="7195" max="7202" width="3.625" style="7" customWidth="1"/>
    <col min="7203" max="7424" width="9" style="7"/>
    <col min="7425" max="7425" width="5.625" style="7" customWidth="1"/>
    <col min="7426" max="7438" width="3.625" style="7" customWidth="1"/>
    <col min="7439" max="7439" width="5.125" style="7" customWidth="1"/>
    <col min="7440" max="7441" width="3.625" style="7" customWidth="1"/>
    <col min="7442" max="7442" width="4.625" style="7" customWidth="1"/>
    <col min="7443" max="7443" width="3.625" style="7" customWidth="1"/>
    <col min="7444" max="7444" width="2.625" style="7" customWidth="1"/>
    <col min="7445" max="7445" width="3.625" style="7" customWidth="1"/>
    <col min="7446" max="7446" width="2.625" style="7" customWidth="1"/>
    <col min="7447" max="7447" width="3.625" style="7" customWidth="1"/>
    <col min="7448" max="7448" width="2.625" style="7" customWidth="1"/>
    <col min="7449" max="7449" width="3.625" style="7" customWidth="1"/>
    <col min="7450" max="7450" width="4.625" style="7" customWidth="1"/>
    <col min="7451" max="7458" width="3.625" style="7" customWidth="1"/>
    <col min="7459" max="7680" width="9" style="7"/>
    <col min="7681" max="7681" width="5.625" style="7" customWidth="1"/>
    <col min="7682" max="7694" width="3.625" style="7" customWidth="1"/>
    <col min="7695" max="7695" width="5.125" style="7" customWidth="1"/>
    <col min="7696" max="7697" width="3.625" style="7" customWidth="1"/>
    <col min="7698" max="7698" width="4.625" style="7" customWidth="1"/>
    <col min="7699" max="7699" width="3.625" style="7" customWidth="1"/>
    <col min="7700" max="7700" width="2.625" style="7" customWidth="1"/>
    <col min="7701" max="7701" width="3.625" style="7" customWidth="1"/>
    <col min="7702" max="7702" width="2.625" style="7" customWidth="1"/>
    <col min="7703" max="7703" width="3.625" style="7" customWidth="1"/>
    <col min="7704" max="7704" width="2.625" style="7" customWidth="1"/>
    <col min="7705" max="7705" width="3.625" style="7" customWidth="1"/>
    <col min="7706" max="7706" width="4.625" style="7" customWidth="1"/>
    <col min="7707" max="7714" width="3.625" style="7" customWidth="1"/>
    <col min="7715" max="7936" width="9" style="7"/>
    <col min="7937" max="7937" width="5.625" style="7" customWidth="1"/>
    <col min="7938" max="7950" width="3.625" style="7" customWidth="1"/>
    <col min="7951" max="7951" width="5.125" style="7" customWidth="1"/>
    <col min="7952" max="7953" width="3.625" style="7" customWidth="1"/>
    <col min="7954" max="7954" width="4.625" style="7" customWidth="1"/>
    <col min="7955" max="7955" width="3.625" style="7" customWidth="1"/>
    <col min="7956" max="7956" width="2.625" style="7" customWidth="1"/>
    <col min="7957" max="7957" width="3.625" style="7" customWidth="1"/>
    <col min="7958" max="7958" width="2.625" style="7" customWidth="1"/>
    <col min="7959" max="7959" width="3.625" style="7" customWidth="1"/>
    <col min="7960" max="7960" width="2.625" style="7" customWidth="1"/>
    <col min="7961" max="7961" width="3.625" style="7" customWidth="1"/>
    <col min="7962" max="7962" width="4.625" style="7" customWidth="1"/>
    <col min="7963" max="7970" width="3.625" style="7" customWidth="1"/>
    <col min="7971" max="8192" width="9" style="7"/>
    <col min="8193" max="8193" width="5.625" style="7" customWidth="1"/>
    <col min="8194" max="8206" width="3.625" style="7" customWidth="1"/>
    <col min="8207" max="8207" width="5.125" style="7" customWidth="1"/>
    <col min="8208" max="8209" width="3.625" style="7" customWidth="1"/>
    <col min="8210" max="8210" width="4.625" style="7" customWidth="1"/>
    <col min="8211" max="8211" width="3.625" style="7" customWidth="1"/>
    <col min="8212" max="8212" width="2.625" style="7" customWidth="1"/>
    <col min="8213" max="8213" width="3.625" style="7" customWidth="1"/>
    <col min="8214" max="8214" width="2.625" style="7" customWidth="1"/>
    <col min="8215" max="8215" width="3.625" style="7" customWidth="1"/>
    <col min="8216" max="8216" width="2.625" style="7" customWidth="1"/>
    <col min="8217" max="8217" width="3.625" style="7" customWidth="1"/>
    <col min="8218" max="8218" width="4.625" style="7" customWidth="1"/>
    <col min="8219" max="8226" width="3.625" style="7" customWidth="1"/>
    <col min="8227" max="8448" width="9" style="7"/>
    <col min="8449" max="8449" width="5.625" style="7" customWidth="1"/>
    <col min="8450" max="8462" width="3.625" style="7" customWidth="1"/>
    <col min="8463" max="8463" width="5.125" style="7" customWidth="1"/>
    <col min="8464" max="8465" width="3.625" style="7" customWidth="1"/>
    <col min="8466" max="8466" width="4.625" style="7" customWidth="1"/>
    <col min="8467" max="8467" width="3.625" style="7" customWidth="1"/>
    <col min="8468" max="8468" width="2.625" style="7" customWidth="1"/>
    <col min="8469" max="8469" width="3.625" style="7" customWidth="1"/>
    <col min="8470" max="8470" width="2.625" style="7" customWidth="1"/>
    <col min="8471" max="8471" width="3.625" style="7" customWidth="1"/>
    <col min="8472" max="8472" width="2.625" style="7" customWidth="1"/>
    <col min="8473" max="8473" width="3.625" style="7" customWidth="1"/>
    <col min="8474" max="8474" width="4.625" style="7" customWidth="1"/>
    <col min="8475" max="8482" width="3.625" style="7" customWidth="1"/>
    <col min="8483" max="8704" width="9" style="7"/>
    <col min="8705" max="8705" width="5.625" style="7" customWidth="1"/>
    <col min="8706" max="8718" width="3.625" style="7" customWidth="1"/>
    <col min="8719" max="8719" width="5.125" style="7" customWidth="1"/>
    <col min="8720" max="8721" width="3.625" style="7" customWidth="1"/>
    <col min="8722" max="8722" width="4.625" style="7" customWidth="1"/>
    <col min="8723" max="8723" width="3.625" style="7" customWidth="1"/>
    <col min="8724" max="8724" width="2.625" style="7" customWidth="1"/>
    <col min="8725" max="8725" width="3.625" style="7" customWidth="1"/>
    <col min="8726" max="8726" width="2.625" style="7" customWidth="1"/>
    <col min="8727" max="8727" width="3.625" style="7" customWidth="1"/>
    <col min="8728" max="8728" width="2.625" style="7" customWidth="1"/>
    <col min="8729" max="8729" width="3.625" style="7" customWidth="1"/>
    <col min="8730" max="8730" width="4.625" style="7" customWidth="1"/>
    <col min="8731" max="8738" width="3.625" style="7" customWidth="1"/>
    <col min="8739" max="8960" width="9" style="7"/>
    <col min="8961" max="8961" width="5.625" style="7" customWidth="1"/>
    <col min="8962" max="8974" width="3.625" style="7" customWidth="1"/>
    <col min="8975" max="8975" width="5.125" style="7" customWidth="1"/>
    <col min="8976" max="8977" width="3.625" style="7" customWidth="1"/>
    <col min="8978" max="8978" width="4.625" style="7" customWidth="1"/>
    <col min="8979" max="8979" width="3.625" style="7" customWidth="1"/>
    <col min="8980" max="8980" width="2.625" style="7" customWidth="1"/>
    <col min="8981" max="8981" width="3.625" style="7" customWidth="1"/>
    <col min="8982" max="8982" width="2.625" style="7" customWidth="1"/>
    <col min="8983" max="8983" width="3.625" style="7" customWidth="1"/>
    <col min="8984" max="8984" width="2.625" style="7" customWidth="1"/>
    <col min="8985" max="8985" width="3.625" style="7" customWidth="1"/>
    <col min="8986" max="8986" width="4.625" style="7" customWidth="1"/>
    <col min="8987" max="8994" width="3.625" style="7" customWidth="1"/>
    <col min="8995" max="9216" width="9" style="7"/>
    <col min="9217" max="9217" width="5.625" style="7" customWidth="1"/>
    <col min="9218" max="9230" width="3.625" style="7" customWidth="1"/>
    <col min="9231" max="9231" width="5.125" style="7" customWidth="1"/>
    <col min="9232" max="9233" width="3.625" style="7" customWidth="1"/>
    <col min="9234" max="9234" width="4.625" style="7" customWidth="1"/>
    <col min="9235" max="9235" width="3.625" style="7" customWidth="1"/>
    <col min="9236" max="9236" width="2.625" style="7" customWidth="1"/>
    <col min="9237" max="9237" width="3.625" style="7" customWidth="1"/>
    <col min="9238" max="9238" width="2.625" style="7" customWidth="1"/>
    <col min="9239" max="9239" width="3.625" style="7" customWidth="1"/>
    <col min="9240" max="9240" width="2.625" style="7" customWidth="1"/>
    <col min="9241" max="9241" width="3.625" style="7" customWidth="1"/>
    <col min="9242" max="9242" width="4.625" style="7" customWidth="1"/>
    <col min="9243" max="9250" width="3.625" style="7" customWidth="1"/>
    <col min="9251" max="9472" width="9" style="7"/>
    <col min="9473" max="9473" width="5.625" style="7" customWidth="1"/>
    <col min="9474" max="9486" width="3.625" style="7" customWidth="1"/>
    <col min="9487" max="9487" width="5.125" style="7" customWidth="1"/>
    <col min="9488" max="9489" width="3.625" style="7" customWidth="1"/>
    <col min="9490" max="9490" width="4.625" style="7" customWidth="1"/>
    <col min="9491" max="9491" width="3.625" style="7" customWidth="1"/>
    <col min="9492" max="9492" width="2.625" style="7" customWidth="1"/>
    <col min="9493" max="9493" width="3.625" style="7" customWidth="1"/>
    <col min="9494" max="9494" width="2.625" style="7" customWidth="1"/>
    <col min="9495" max="9495" width="3.625" style="7" customWidth="1"/>
    <col min="9496" max="9496" width="2.625" style="7" customWidth="1"/>
    <col min="9497" max="9497" width="3.625" style="7" customWidth="1"/>
    <col min="9498" max="9498" width="4.625" style="7" customWidth="1"/>
    <col min="9499" max="9506" width="3.625" style="7" customWidth="1"/>
    <col min="9507" max="9728" width="9" style="7"/>
    <col min="9729" max="9729" width="5.625" style="7" customWidth="1"/>
    <col min="9730" max="9742" width="3.625" style="7" customWidth="1"/>
    <col min="9743" max="9743" width="5.125" style="7" customWidth="1"/>
    <col min="9744" max="9745" width="3.625" style="7" customWidth="1"/>
    <col min="9746" max="9746" width="4.625" style="7" customWidth="1"/>
    <col min="9747" max="9747" width="3.625" style="7" customWidth="1"/>
    <col min="9748" max="9748" width="2.625" style="7" customWidth="1"/>
    <col min="9749" max="9749" width="3.625" style="7" customWidth="1"/>
    <col min="9750" max="9750" width="2.625" style="7" customWidth="1"/>
    <col min="9751" max="9751" width="3.625" style="7" customWidth="1"/>
    <col min="9752" max="9752" width="2.625" style="7" customWidth="1"/>
    <col min="9753" max="9753" width="3.625" style="7" customWidth="1"/>
    <col min="9754" max="9754" width="4.625" style="7" customWidth="1"/>
    <col min="9755" max="9762" width="3.625" style="7" customWidth="1"/>
    <col min="9763" max="9984" width="9" style="7"/>
    <col min="9985" max="9985" width="5.625" style="7" customWidth="1"/>
    <col min="9986" max="9998" width="3.625" style="7" customWidth="1"/>
    <col min="9999" max="9999" width="5.125" style="7" customWidth="1"/>
    <col min="10000" max="10001" width="3.625" style="7" customWidth="1"/>
    <col min="10002" max="10002" width="4.625" style="7" customWidth="1"/>
    <col min="10003" max="10003" width="3.625" style="7" customWidth="1"/>
    <col min="10004" max="10004" width="2.625" style="7" customWidth="1"/>
    <col min="10005" max="10005" width="3.625" style="7" customWidth="1"/>
    <col min="10006" max="10006" width="2.625" style="7" customWidth="1"/>
    <col min="10007" max="10007" width="3.625" style="7" customWidth="1"/>
    <col min="10008" max="10008" width="2.625" style="7" customWidth="1"/>
    <col min="10009" max="10009" width="3.625" style="7" customWidth="1"/>
    <col min="10010" max="10010" width="4.625" style="7" customWidth="1"/>
    <col min="10011" max="10018" width="3.625" style="7" customWidth="1"/>
    <col min="10019" max="10240" width="9" style="7"/>
    <col min="10241" max="10241" width="5.625" style="7" customWidth="1"/>
    <col min="10242" max="10254" width="3.625" style="7" customWidth="1"/>
    <col min="10255" max="10255" width="5.125" style="7" customWidth="1"/>
    <col min="10256" max="10257" width="3.625" style="7" customWidth="1"/>
    <col min="10258" max="10258" width="4.625" style="7" customWidth="1"/>
    <col min="10259" max="10259" width="3.625" style="7" customWidth="1"/>
    <col min="10260" max="10260" width="2.625" style="7" customWidth="1"/>
    <col min="10261" max="10261" width="3.625" style="7" customWidth="1"/>
    <col min="10262" max="10262" width="2.625" style="7" customWidth="1"/>
    <col min="10263" max="10263" width="3.625" style="7" customWidth="1"/>
    <col min="10264" max="10264" width="2.625" style="7" customWidth="1"/>
    <col min="10265" max="10265" width="3.625" style="7" customWidth="1"/>
    <col min="10266" max="10266" width="4.625" style="7" customWidth="1"/>
    <col min="10267" max="10274" width="3.625" style="7" customWidth="1"/>
    <col min="10275" max="10496" width="9" style="7"/>
    <col min="10497" max="10497" width="5.625" style="7" customWidth="1"/>
    <col min="10498" max="10510" width="3.625" style="7" customWidth="1"/>
    <col min="10511" max="10511" width="5.125" style="7" customWidth="1"/>
    <col min="10512" max="10513" width="3.625" style="7" customWidth="1"/>
    <col min="10514" max="10514" width="4.625" style="7" customWidth="1"/>
    <col min="10515" max="10515" width="3.625" style="7" customWidth="1"/>
    <col min="10516" max="10516" width="2.625" style="7" customWidth="1"/>
    <col min="10517" max="10517" width="3.625" style="7" customWidth="1"/>
    <col min="10518" max="10518" width="2.625" style="7" customWidth="1"/>
    <col min="10519" max="10519" width="3.625" style="7" customWidth="1"/>
    <col min="10520" max="10520" width="2.625" style="7" customWidth="1"/>
    <col min="10521" max="10521" width="3.625" style="7" customWidth="1"/>
    <col min="10522" max="10522" width="4.625" style="7" customWidth="1"/>
    <col min="10523" max="10530" width="3.625" style="7" customWidth="1"/>
    <col min="10531" max="10752" width="9" style="7"/>
    <col min="10753" max="10753" width="5.625" style="7" customWidth="1"/>
    <col min="10754" max="10766" width="3.625" style="7" customWidth="1"/>
    <col min="10767" max="10767" width="5.125" style="7" customWidth="1"/>
    <col min="10768" max="10769" width="3.625" style="7" customWidth="1"/>
    <col min="10770" max="10770" width="4.625" style="7" customWidth="1"/>
    <col min="10771" max="10771" width="3.625" style="7" customWidth="1"/>
    <col min="10772" max="10772" width="2.625" style="7" customWidth="1"/>
    <col min="10773" max="10773" width="3.625" style="7" customWidth="1"/>
    <col min="10774" max="10774" width="2.625" style="7" customWidth="1"/>
    <col min="10775" max="10775" width="3.625" style="7" customWidth="1"/>
    <col min="10776" max="10776" width="2.625" style="7" customWidth="1"/>
    <col min="10777" max="10777" width="3.625" style="7" customWidth="1"/>
    <col min="10778" max="10778" width="4.625" style="7" customWidth="1"/>
    <col min="10779" max="10786" width="3.625" style="7" customWidth="1"/>
    <col min="10787" max="11008" width="9" style="7"/>
    <col min="11009" max="11009" width="5.625" style="7" customWidth="1"/>
    <col min="11010" max="11022" width="3.625" style="7" customWidth="1"/>
    <col min="11023" max="11023" width="5.125" style="7" customWidth="1"/>
    <col min="11024" max="11025" width="3.625" style="7" customWidth="1"/>
    <col min="11026" max="11026" width="4.625" style="7" customWidth="1"/>
    <col min="11027" max="11027" width="3.625" style="7" customWidth="1"/>
    <col min="11028" max="11028" width="2.625" style="7" customWidth="1"/>
    <col min="11029" max="11029" width="3.625" style="7" customWidth="1"/>
    <col min="11030" max="11030" width="2.625" style="7" customWidth="1"/>
    <col min="11031" max="11031" width="3.625" style="7" customWidth="1"/>
    <col min="11032" max="11032" width="2.625" style="7" customWidth="1"/>
    <col min="11033" max="11033" width="3.625" style="7" customWidth="1"/>
    <col min="11034" max="11034" width="4.625" style="7" customWidth="1"/>
    <col min="11035" max="11042" width="3.625" style="7" customWidth="1"/>
    <col min="11043" max="11264" width="9" style="7"/>
    <col min="11265" max="11265" width="5.625" style="7" customWidth="1"/>
    <col min="11266" max="11278" width="3.625" style="7" customWidth="1"/>
    <col min="11279" max="11279" width="5.125" style="7" customWidth="1"/>
    <col min="11280" max="11281" width="3.625" style="7" customWidth="1"/>
    <col min="11282" max="11282" width="4.625" style="7" customWidth="1"/>
    <col min="11283" max="11283" width="3.625" style="7" customWidth="1"/>
    <col min="11284" max="11284" width="2.625" style="7" customWidth="1"/>
    <col min="11285" max="11285" width="3.625" style="7" customWidth="1"/>
    <col min="11286" max="11286" width="2.625" style="7" customWidth="1"/>
    <col min="11287" max="11287" width="3.625" style="7" customWidth="1"/>
    <col min="11288" max="11288" width="2.625" style="7" customWidth="1"/>
    <col min="11289" max="11289" width="3.625" style="7" customWidth="1"/>
    <col min="11290" max="11290" width="4.625" style="7" customWidth="1"/>
    <col min="11291" max="11298" width="3.625" style="7" customWidth="1"/>
    <col min="11299" max="11520" width="9" style="7"/>
    <col min="11521" max="11521" width="5.625" style="7" customWidth="1"/>
    <col min="11522" max="11534" width="3.625" style="7" customWidth="1"/>
    <col min="11535" max="11535" width="5.125" style="7" customWidth="1"/>
    <col min="11536" max="11537" width="3.625" style="7" customWidth="1"/>
    <col min="11538" max="11538" width="4.625" style="7" customWidth="1"/>
    <col min="11539" max="11539" width="3.625" style="7" customWidth="1"/>
    <col min="11540" max="11540" width="2.625" style="7" customWidth="1"/>
    <col min="11541" max="11541" width="3.625" style="7" customWidth="1"/>
    <col min="11542" max="11542" width="2.625" style="7" customWidth="1"/>
    <col min="11543" max="11543" width="3.625" style="7" customWidth="1"/>
    <col min="11544" max="11544" width="2.625" style="7" customWidth="1"/>
    <col min="11545" max="11545" width="3.625" style="7" customWidth="1"/>
    <col min="11546" max="11546" width="4.625" style="7" customWidth="1"/>
    <col min="11547" max="11554" width="3.625" style="7" customWidth="1"/>
    <col min="11555" max="11776" width="9" style="7"/>
    <col min="11777" max="11777" width="5.625" style="7" customWidth="1"/>
    <col min="11778" max="11790" width="3.625" style="7" customWidth="1"/>
    <col min="11791" max="11791" width="5.125" style="7" customWidth="1"/>
    <col min="11792" max="11793" width="3.625" style="7" customWidth="1"/>
    <col min="11794" max="11794" width="4.625" style="7" customWidth="1"/>
    <col min="11795" max="11795" width="3.625" style="7" customWidth="1"/>
    <col min="11796" max="11796" width="2.625" style="7" customWidth="1"/>
    <col min="11797" max="11797" width="3.625" style="7" customWidth="1"/>
    <col min="11798" max="11798" width="2.625" style="7" customWidth="1"/>
    <col min="11799" max="11799" width="3.625" style="7" customWidth="1"/>
    <col min="11800" max="11800" width="2.625" style="7" customWidth="1"/>
    <col min="11801" max="11801" width="3.625" style="7" customWidth="1"/>
    <col min="11802" max="11802" width="4.625" style="7" customWidth="1"/>
    <col min="11803" max="11810" width="3.625" style="7" customWidth="1"/>
    <col min="11811" max="12032" width="9" style="7"/>
    <col min="12033" max="12033" width="5.625" style="7" customWidth="1"/>
    <col min="12034" max="12046" width="3.625" style="7" customWidth="1"/>
    <col min="12047" max="12047" width="5.125" style="7" customWidth="1"/>
    <col min="12048" max="12049" width="3.625" style="7" customWidth="1"/>
    <col min="12050" max="12050" width="4.625" style="7" customWidth="1"/>
    <col min="12051" max="12051" width="3.625" style="7" customWidth="1"/>
    <col min="12052" max="12052" width="2.625" style="7" customWidth="1"/>
    <col min="12053" max="12053" width="3.625" style="7" customWidth="1"/>
    <col min="12054" max="12054" width="2.625" style="7" customWidth="1"/>
    <col min="12055" max="12055" width="3.625" style="7" customWidth="1"/>
    <col min="12056" max="12056" width="2.625" style="7" customWidth="1"/>
    <col min="12057" max="12057" width="3.625" style="7" customWidth="1"/>
    <col min="12058" max="12058" width="4.625" style="7" customWidth="1"/>
    <col min="12059" max="12066" width="3.625" style="7" customWidth="1"/>
    <col min="12067" max="12288" width="9" style="7"/>
    <col min="12289" max="12289" width="5.625" style="7" customWidth="1"/>
    <col min="12290" max="12302" width="3.625" style="7" customWidth="1"/>
    <col min="12303" max="12303" width="5.125" style="7" customWidth="1"/>
    <col min="12304" max="12305" width="3.625" style="7" customWidth="1"/>
    <col min="12306" max="12306" width="4.625" style="7" customWidth="1"/>
    <col min="12307" max="12307" width="3.625" style="7" customWidth="1"/>
    <col min="12308" max="12308" width="2.625" style="7" customWidth="1"/>
    <col min="12309" max="12309" width="3.625" style="7" customWidth="1"/>
    <col min="12310" max="12310" width="2.625" style="7" customWidth="1"/>
    <col min="12311" max="12311" width="3.625" style="7" customWidth="1"/>
    <col min="12312" max="12312" width="2.625" style="7" customWidth="1"/>
    <col min="12313" max="12313" width="3.625" style="7" customWidth="1"/>
    <col min="12314" max="12314" width="4.625" style="7" customWidth="1"/>
    <col min="12315" max="12322" width="3.625" style="7" customWidth="1"/>
    <col min="12323" max="12544" width="9" style="7"/>
    <col min="12545" max="12545" width="5.625" style="7" customWidth="1"/>
    <col min="12546" max="12558" width="3.625" style="7" customWidth="1"/>
    <col min="12559" max="12559" width="5.125" style="7" customWidth="1"/>
    <col min="12560" max="12561" width="3.625" style="7" customWidth="1"/>
    <col min="12562" max="12562" width="4.625" style="7" customWidth="1"/>
    <col min="12563" max="12563" width="3.625" style="7" customWidth="1"/>
    <col min="12564" max="12564" width="2.625" style="7" customWidth="1"/>
    <col min="12565" max="12565" width="3.625" style="7" customWidth="1"/>
    <col min="12566" max="12566" width="2.625" style="7" customWidth="1"/>
    <col min="12567" max="12567" width="3.625" style="7" customWidth="1"/>
    <col min="12568" max="12568" width="2.625" style="7" customWidth="1"/>
    <col min="12569" max="12569" width="3.625" style="7" customWidth="1"/>
    <col min="12570" max="12570" width="4.625" style="7" customWidth="1"/>
    <col min="12571" max="12578" width="3.625" style="7" customWidth="1"/>
    <col min="12579" max="12800" width="9" style="7"/>
    <col min="12801" max="12801" width="5.625" style="7" customWidth="1"/>
    <col min="12802" max="12814" width="3.625" style="7" customWidth="1"/>
    <col min="12815" max="12815" width="5.125" style="7" customWidth="1"/>
    <col min="12816" max="12817" width="3.625" style="7" customWidth="1"/>
    <col min="12818" max="12818" width="4.625" style="7" customWidth="1"/>
    <col min="12819" max="12819" width="3.625" style="7" customWidth="1"/>
    <col min="12820" max="12820" width="2.625" style="7" customWidth="1"/>
    <col min="12821" max="12821" width="3.625" style="7" customWidth="1"/>
    <col min="12822" max="12822" width="2.625" style="7" customWidth="1"/>
    <col min="12823" max="12823" width="3.625" style="7" customWidth="1"/>
    <col min="12824" max="12824" width="2.625" style="7" customWidth="1"/>
    <col min="12825" max="12825" width="3.625" style="7" customWidth="1"/>
    <col min="12826" max="12826" width="4.625" style="7" customWidth="1"/>
    <col min="12827" max="12834" width="3.625" style="7" customWidth="1"/>
    <col min="12835" max="13056" width="9" style="7"/>
    <col min="13057" max="13057" width="5.625" style="7" customWidth="1"/>
    <col min="13058" max="13070" width="3.625" style="7" customWidth="1"/>
    <col min="13071" max="13071" width="5.125" style="7" customWidth="1"/>
    <col min="13072" max="13073" width="3.625" style="7" customWidth="1"/>
    <col min="13074" max="13074" width="4.625" style="7" customWidth="1"/>
    <col min="13075" max="13075" width="3.625" style="7" customWidth="1"/>
    <col min="13076" max="13076" width="2.625" style="7" customWidth="1"/>
    <col min="13077" max="13077" width="3.625" style="7" customWidth="1"/>
    <col min="13078" max="13078" width="2.625" style="7" customWidth="1"/>
    <col min="13079" max="13079" width="3.625" style="7" customWidth="1"/>
    <col min="13080" max="13080" width="2.625" style="7" customWidth="1"/>
    <col min="13081" max="13081" width="3.625" style="7" customWidth="1"/>
    <col min="13082" max="13082" width="4.625" style="7" customWidth="1"/>
    <col min="13083" max="13090" width="3.625" style="7" customWidth="1"/>
    <col min="13091" max="13312" width="9" style="7"/>
    <col min="13313" max="13313" width="5.625" style="7" customWidth="1"/>
    <col min="13314" max="13326" width="3.625" style="7" customWidth="1"/>
    <col min="13327" max="13327" width="5.125" style="7" customWidth="1"/>
    <col min="13328" max="13329" width="3.625" style="7" customWidth="1"/>
    <col min="13330" max="13330" width="4.625" style="7" customWidth="1"/>
    <col min="13331" max="13331" width="3.625" style="7" customWidth="1"/>
    <col min="13332" max="13332" width="2.625" style="7" customWidth="1"/>
    <col min="13333" max="13333" width="3.625" style="7" customWidth="1"/>
    <col min="13334" max="13334" width="2.625" style="7" customWidth="1"/>
    <col min="13335" max="13335" width="3.625" style="7" customWidth="1"/>
    <col min="13336" max="13336" width="2.625" style="7" customWidth="1"/>
    <col min="13337" max="13337" width="3.625" style="7" customWidth="1"/>
    <col min="13338" max="13338" width="4.625" style="7" customWidth="1"/>
    <col min="13339" max="13346" width="3.625" style="7" customWidth="1"/>
    <col min="13347" max="13568" width="9" style="7"/>
    <col min="13569" max="13569" width="5.625" style="7" customWidth="1"/>
    <col min="13570" max="13582" width="3.625" style="7" customWidth="1"/>
    <col min="13583" max="13583" width="5.125" style="7" customWidth="1"/>
    <col min="13584" max="13585" width="3.625" style="7" customWidth="1"/>
    <col min="13586" max="13586" width="4.625" style="7" customWidth="1"/>
    <col min="13587" max="13587" width="3.625" style="7" customWidth="1"/>
    <col min="13588" max="13588" width="2.625" style="7" customWidth="1"/>
    <col min="13589" max="13589" width="3.625" style="7" customWidth="1"/>
    <col min="13590" max="13590" width="2.625" style="7" customWidth="1"/>
    <col min="13591" max="13591" width="3.625" style="7" customWidth="1"/>
    <col min="13592" max="13592" width="2.625" style="7" customWidth="1"/>
    <col min="13593" max="13593" width="3.625" style="7" customWidth="1"/>
    <col min="13594" max="13594" width="4.625" style="7" customWidth="1"/>
    <col min="13595" max="13602" width="3.625" style="7" customWidth="1"/>
    <col min="13603" max="13824" width="9" style="7"/>
    <col min="13825" max="13825" width="5.625" style="7" customWidth="1"/>
    <col min="13826" max="13838" width="3.625" style="7" customWidth="1"/>
    <col min="13839" max="13839" width="5.125" style="7" customWidth="1"/>
    <col min="13840" max="13841" width="3.625" style="7" customWidth="1"/>
    <col min="13842" max="13842" width="4.625" style="7" customWidth="1"/>
    <col min="13843" max="13843" width="3.625" style="7" customWidth="1"/>
    <col min="13844" max="13844" width="2.625" style="7" customWidth="1"/>
    <col min="13845" max="13845" width="3.625" style="7" customWidth="1"/>
    <col min="13846" max="13846" width="2.625" style="7" customWidth="1"/>
    <col min="13847" max="13847" width="3.625" style="7" customWidth="1"/>
    <col min="13848" max="13848" width="2.625" style="7" customWidth="1"/>
    <col min="13849" max="13849" width="3.625" style="7" customWidth="1"/>
    <col min="13850" max="13850" width="4.625" style="7" customWidth="1"/>
    <col min="13851" max="13858" width="3.625" style="7" customWidth="1"/>
    <col min="13859" max="14080" width="9" style="7"/>
    <col min="14081" max="14081" width="5.625" style="7" customWidth="1"/>
    <col min="14082" max="14094" width="3.625" style="7" customWidth="1"/>
    <col min="14095" max="14095" width="5.125" style="7" customWidth="1"/>
    <col min="14096" max="14097" width="3.625" style="7" customWidth="1"/>
    <col min="14098" max="14098" width="4.625" style="7" customWidth="1"/>
    <col min="14099" max="14099" width="3.625" style="7" customWidth="1"/>
    <col min="14100" max="14100" width="2.625" style="7" customWidth="1"/>
    <col min="14101" max="14101" width="3.625" style="7" customWidth="1"/>
    <col min="14102" max="14102" width="2.625" style="7" customWidth="1"/>
    <col min="14103" max="14103" width="3.625" style="7" customWidth="1"/>
    <col min="14104" max="14104" width="2.625" style="7" customWidth="1"/>
    <col min="14105" max="14105" width="3.625" style="7" customWidth="1"/>
    <col min="14106" max="14106" width="4.625" style="7" customWidth="1"/>
    <col min="14107" max="14114" width="3.625" style="7" customWidth="1"/>
    <col min="14115" max="14336" width="9" style="7"/>
    <col min="14337" max="14337" width="5.625" style="7" customWidth="1"/>
    <col min="14338" max="14350" width="3.625" style="7" customWidth="1"/>
    <col min="14351" max="14351" width="5.125" style="7" customWidth="1"/>
    <col min="14352" max="14353" width="3.625" style="7" customWidth="1"/>
    <col min="14354" max="14354" width="4.625" style="7" customWidth="1"/>
    <col min="14355" max="14355" width="3.625" style="7" customWidth="1"/>
    <col min="14356" max="14356" width="2.625" style="7" customWidth="1"/>
    <col min="14357" max="14357" width="3.625" style="7" customWidth="1"/>
    <col min="14358" max="14358" width="2.625" style="7" customWidth="1"/>
    <col min="14359" max="14359" width="3.625" style="7" customWidth="1"/>
    <col min="14360" max="14360" width="2.625" style="7" customWidth="1"/>
    <col min="14361" max="14361" width="3.625" style="7" customWidth="1"/>
    <col min="14362" max="14362" width="4.625" style="7" customWidth="1"/>
    <col min="14363" max="14370" width="3.625" style="7" customWidth="1"/>
    <col min="14371" max="14592" width="9" style="7"/>
    <col min="14593" max="14593" width="5.625" style="7" customWidth="1"/>
    <col min="14594" max="14606" width="3.625" style="7" customWidth="1"/>
    <col min="14607" max="14607" width="5.125" style="7" customWidth="1"/>
    <col min="14608" max="14609" width="3.625" style="7" customWidth="1"/>
    <col min="14610" max="14610" width="4.625" style="7" customWidth="1"/>
    <col min="14611" max="14611" width="3.625" style="7" customWidth="1"/>
    <col min="14612" max="14612" width="2.625" style="7" customWidth="1"/>
    <col min="14613" max="14613" width="3.625" style="7" customWidth="1"/>
    <col min="14614" max="14614" width="2.625" style="7" customWidth="1"/>
    <col min="14615" max="14615" width="3.625" style="7" customWidth="1"/>
    <col min="14616" max="14616" width="2.625" style="7" customWidth="1"/>
    <col min="14617" max="14617" width="3.625" style="7" customWidth="1"/>
    <col min="14618" max="14618" width="4.625" style="7" customWidth="1"/>
    <col min="14619" max="14626" width="3.625" style="7" customWidth="1"/>
    <col min="14627" max="14848" width="9" style="7"/>
    <col min="14849" max="14849" width="5.625" style="7" customWidth="1"/>
    <col min="14850" max="14862" width="3.625" style="7" customWidth="1"/>
    <col min="14863" max="14863" width="5.125" style="7" customWidth="1"/>
    <col min="14864" max="14865" width="3.625" style="7" customWidth="1"/>
    <col min="14866" max="14866" width="4.625" style="7" customWidth="1"/>
    <col min="14867" max="14867" width="3.625" style="7" customWidth="1"/>
    <col min="14868" max="14868" width="2.625" style="7" customWidth="1"/>
    <col min="14869" max="14869" width="3.625" style="7" customWidth="1"/>
    <col min="14870" max="14870" width="2.625" style="7" customWidth="1"/>
    <col min="14871" max="14871" width="3.625" style="7" customWidth="1"/>
    <col min="14872" max="14872" width="2.625" style="7" customWidth="1"/>
    <col min="14873" max="14873" width="3.625" style="7" customWidth="1"/>
    <col min="14874" max="14874" width="4.625" style="7" customWidth="1"/>
    <col min="14875" max="14882" width="3.625" style="7" customWidth="1"/>
    <col min="14883" max="15104" width="9" style="7"/>
    <col min="15105" max="15105" width="5.625" style="7" customWidth="1"/>
    <col min="15106" max="15118" width="3.625" style="7" customWidth="1"/>
    <col min="15119" max="15119" width="5.125" style="7" customWidth="1"/>
    <col min="15120" max="15121" width="3.625" style="7" customWidth="1"/>
    <col min="15122" max="15122" width="4.625" style="7" customWidth="1"/>
    <col min="15123" max="15123" width="3.625" style="7" customWidth="1"/>
    <col min="15124" max="15124" width="2.625" style="7" customWidth="1"/>
    <col min="15125" max="15125" width="3.625" style="7" customWidth="1"/>
    <col min="15126" max="15126" width="2.625" style="7" customWidth="1"/>
    <col min="15127" max="15127" width="3.625" style="7" customWidth="1"/>
    <col min="15128" max="15128" width="2.625" style="7" customWidth="1"/>
    <col min="15129" max="15129" width="3.625" style="7" customWidth="1"/>
    <col min="15130" max="15130" width="4.625" style="7" customWidth="1"/>
    <col min="15131" max="15138" width="3.625" style="7" customWidth="1"/>
    <col min="15139" max="15360" width="9" style="7"/>
    <col min="15361" max="15361" width="5.625" style="7" customWidth="1"/>
    <col min="15362" max="15374" width="3.625" style="7" customWidth="1"/>
    <col min="15375" max="15375" width="5.125" style="7" customWidth="1"/>
    <col min="15376" max="15377" width="3.625" style="7" customWidth="1"/>
    <col min="15378" max="15378" width="4.625" style="7" customWidth="1"/>
    <col min="15379" max="15379" width="3.625" style="7" customWidth="1"/>
    <col min="15380" max="15380" width="2.625" style="7" customWidth="1"/>
    <col min="15381" max="15381" width="3.625" style="7" customWidth="1"/>
    <col min="15382" max="15382" width="2.625" style="7" customWidth="1"/>
    <col min="15383" max="15383" width="3.625" style="7" customWidth="1"/>
    <col min="15384" max="15384" width="2.625" style="7" customWidth="1"/>
    <col min="15385" max="15385" width="3.625" style="7" customWidth="1"/>
    <col min="15386" max="15386" width="4.625" style="7" customWidth="1"/>
    <col min="15387" max="15394" width="3.625" style="7" customWidth="1"/>
    <col min="15395" max="15616" width="9" style="7"/>
    <col min="15617" max="15617" width="5.625" style="7" customWidth="1"/>
    <col min="15618" max="15630" width="3.625" style="7" customWidth="1"/>
    <col min="15631" max="15631" width="5.125" style="7" customWidth="1"/>
    <col min="15632" max="15633" width="3.625" style="7" customWidth="1"/>
    <col min="15634" max="15634" width="4.625" style="7" customWidth="1"/>
    <col min="15635" max="15635" width="3.625" style="7" customWidth="1"/>
    <col min="15636" max="15636" width="2.625" style="7" customWidth="1"/>
    <col min="15637" max="15637" width="3.625" style="7" customWidth="1"/>
    <col min="15638" max="15638" width="2.625" style="7" customWidth="1"/>
    <col min="15639" max="15639" width="3.625" style="7" customWidth="1"/>
    <col min="15640" max="15640" width="2.625" style="7" customWidth="1"/>
    <col min="15641" max="15641" width="3.625" style="7" customWidth="1"/>
    <col min="15642" max="15642" width="4.625" style="7" customWidth="1"/>
    <col min="15643" max="15650" width="3.625" style="7" customWidth="1"/>
    <col min="15651" max="15872" width="9" style="7"/>
    <col min="15873" max="15873" width="5.625" style="7" customWidth="1"/>
    <col min="15874" max="15886" width="3.625" style="7" customWidth="1"/>
    <col min="15887" max="15887" width="5.125" style="7" customWidth="1"/>
    <col min="15888" max="15889" width="3.625" style="7" customWidth="1"/>
    <col min="15890" max="15890" width="4.625" style="7" customWidth="1"/>
    <col min="15891" max="15891" width="3.625" style="7" customWidth="1"/>
    <col min="15892" max="15892" width="2.625" style="7" customWidth="1"/>
    <col min="15893" max="15893" width="3.625" style="7" customWidth="1"/>
    <col min="15894" max="15894" width="2.625" style="7" customWidth="1"/>
    <col min="15895" max="15895" width="3.625" style="7" customWidth="1"/>
    <col min="15896" max="15896" width="2.625" style="7" customWidth="1"/>
    <col min="15897" max="15897" width="3.625" style="7" customWidth="1"/>
    <col min="15898" max="15898" width="4.625" style="7" customWidth="1"/>
    <col min="15899" max="15906" width="3.625" style="7" customWidth="1"/>
    <col min="15907" max="16128" width="9" style="7"/>
    <col min="16129" max="16129" width="5.625" style="7" customWidth="1"/>
    <col min="16130" max="16142" width="3.625" style="7" customWidth="1"/>
    <col min="16143" max="16143" width="5.125" style="7" customWidth="1"/>
    <col min="16144" max="16145" width="3.625" style="7" customWidth="1"/>
    <col min="16146" max="16146" width="4.625" style="7" customWidth="1"/>
    <col min="16147" max="16147" width="3.625" style="7" customWidth="1"/>
    <col min="16148" max="16148" width="2.625" style="7" customWidth="1"/>
    <col min="16149" max="16149" width="3.625" style="7" customWidth="1"/>
    <col min="16150" max="16150" width="2.625" style="7" customWidth="1"/>
    <col min="16151" max="16151" width="3.625" style="7" customWidth="1"/>
    <col min="16152" max="16152" width="2.625" style="7" customWidth="1"/>
    <col min="16153" max="16153" width="3.625" style="7" customWidth="1"/>
    <col min="16154" max="16154" width="4.625" style="7" customWidth="1"/>
    <col min="16155" max="16162" width="3.625" style="7" customWidth="1"/>
    <col min="16163" max="16384" width="9" style="7"/>
  </cols>
  <sheetData>
    <row r="1" spans="2:26" s="2" customFormat="1" ht="17.25" x14ac:dyDescent="0.4">
      <c r="B1" s="38" t="s">
        <v>72</v>
      </c>
      <c r="U1" s="330" t="s">
        <v>73</v>
      </c>
      <c r="V1" s="330"/>
      <c r="W1" s="330"/>
      <c r="X1" s="330"/>
      <c r="Y1" s="330"/>
      <c r="Z1" s="330"/>
    </row>
    <row r="2" spans="2:26" s="2" customFormat="1" ht="17.25" x14ac:dyDescent="0.4">
      <c r="B2" s="37" t="s">
        <v>74</v>
      </c>
      <c r="C2" s="6"/>
      <c r="D2" s="5"/>
      <c r="E2" s="6"/>
      <c r="F2" s="6"/>
      <c r="G2" s="6"/>
      <c r="H2" s="6"/>
      <c r="I2" s="6"/>
      <c r="J2" s="6"/>
      <c r="K2" s="6"/>
      <c r="L2" s="6"/>
      <c r="M2" s="6"/>
      <c r="N2" s="6"/>
      <c r="O2" s="6"/>
      <c r="P2" s="6"/>
      <c r="Q2" s="6"/>
      <c r="R2" s="6"/>
      <c r="U2" s="330" t="s">
        <v>75</v>
      </c>
      <c r="V2" s="330"/>
      <c r="W2" s="330"/>
      <c r="X2" s="330"/>
      <c r="Y2" s="330"/>
      <c r="Z2" s="330"/>
    </row>
    <row r="3" spans="2:26" s="2" customFormat="1" ht="17.25" x14ac:dyDescent="0.4">
      <c r="B3" s="33" t="s">
        <v>76</v>
      </c>
      <c r="C3" s="6"/>
      <c r="D3" s="6"/>
      <c r="E3" s="6"/>
      <c r="F3" s="6"/>
      <c r="G3" s="6"/>
      <c r="H3" s="6"/>
      <c r="I3" s="6"/>
      <c r="J3" s="6"/>
      <c r="K3" s="6"/>
      <c r="L3" s="6"/>
      <c r="M3" s="6"/>
      <c r="N3" s="6"/>
      <c r="O3" s="6"/>
      <c r="P3" s="6"/>
      <c r="Q3" s="6"/>
      <c r="R3" s="6"/>
      <c r="S3" s="6"/>
      <c r="T3" s="6"/>
      <c r="U3" s="6"/>
      <c r="V3" s="6"/>
      <c r="W3" s="6"/>
      <c r="X3" s="6"/>
      <c r="Y3" s="6"/>
      <c r="Z3" s="6"/>
    </row>
    <row r="5" spans="2:26" ht="20.25" customHeight="1" x14ac:dyDescent="0.4">
      <c r="B5" s="71" t="s">
        <v>77</v>
      </c>
      <c r="C5" s="71"/>
      <c r="D5" s="71"/>
      <c r="E5" s="71"/>
      <c r="F5" s="71"/>
      <c r="G5" s="71"/>
      <c r="H5" s="71"/>
      <c r="I5" s="71"/>
      <c r="J5" s="71"/>
      <c r="K5" s="71"/>
      <c r="L5" s="71"/>
      <c r="M5" s="71"/>
      <c r="N5" s="71"/>
      <c r="O5" s="71"/>
      <c r="P5" s="71"/>
      <c r="Q5" s="71"/>
      <c r="R5" s="71"/>
      <c r="S5" s="71"/>
      <c r="T5" s="71"/>
      <c r="U5" s="71"/>
      <c r="V5" s="71"/>
      <c r="W5" s="71"/>
      <c r="X5" s="71"/>
      <c r="Y5" s="71"/>
      <c r="Z5" s="71"/>
    </row>
    <row r="6" spans="2:26" ht="20.25" customHeight="1" x14ac:dyDescent="0.4">
      <c r="B6" s="63"/>
      <c r="C6" s="64"/>
      <c r="D6" s="64"/>
      <c r="E6" s="64"/>
      <c r="F6" s="64"/>
      <c r="G6" s="64"/>
      <c r="H6" s="64"/>
      <c r="I6" s="64"/>
      <c r="J6" s="64"/>
      <c r="K6" s="64"/>
      <c r="L6" s="64"/>
      <c r="M6" s="64"/>
      <c r="N6" s="64"/>
      <c r="O6" s="64"/>
      <c r="P6" s="64"/>
      <c r="Q6" s="64"/>
      <c r="R6" s="64"/>
      <c r="S6" s="64"/>
      <c r="T6" s="64"/>
      <c r="U6" s="64"/>
      <c r="V6" s="64"/>
      <c r="W6" s="64"/>
      <c r="X6" s="64"/>
      <c r="Y6" s="64"/>
      <c r="Z6" s="64"/>
    </row>
    <row r="7" spans="2:26" ht="15" customHeight="1" x14ac:dyDescent="0.4">
      <c r="B7" s="128" t="s">
        <v>78</v>
      </c>
      <c r="C7" s="128"/>
      <c r="D7" s="128"/>
      <c r="E7" s="350">
        <f>請求書!E18</f>
        <v>0</v>
      </c>
      <c r="F7" s="350"/>
      <c r="G7" s="350"/>
      <c r="H7" s="350"/>
      <c r="I7" s="350"/>
      <c r="J7" s="350"/>
      <c r="K7" s="350"/>
      <c r="L7" s="350"/>
      <c r="M7" s="350"/>
      <c r="N7" s="350"/>
      <c r="O7" s="36" t="s">
        <v>16</v>
      </c>
      <c r="P7" s="65">
        <f>請求書!L12</f>
        <v>0</v>
      </c>
      <c r="Q7" s="5" t="s">
        <v>17</v>
      </c>
      <c r="R7" s="5">
        <v>20</v>
      </c>
      <c r="S7" s="65">
        <f>請求書!R5</f>
        <v>23</v>
      </c>
      <c r="T7" s="5" t="s">
        <v>4</v>
      </c>
      <c r="U7" s="65">
        <f>請求書!T5</f>
        <v>0</v>
      </c>
      <c r="V7" s="5" t="s">
        <v>5</v>
      </c>
      <c r="W7" s="65">
        <v>20</v>
      </c>
      <c r="X7" s="5" t="s">
        <v>6</v>
      </c>
      <c r="Y7" s="5" t="s">
        <v>7</v>
      </c>
      <c r="Z7" s="5"/>
    </row>
    <row r="8" spans="2:26" ht="6" customHeight="1" x14ac:dyDescent="0.4">
      <c r="C8" s="72"/>
      <c r="D8" s="72"/>
      <c r="E8" s="72"/>
      <c r="F8" s="72"/>
      <c r="G8" s="72"/>
      <c r="H8" s="72"/>
      <c r="I8" s="72"/>
      <c r="J8" s="72"/>
    </row>
    <row r="9" spans="2:26" x14ac:dyDescent="0.4">
      <c r="Y9" s="7" t="s">
        <v>79</v>
      </c>
      <c r="Z9" s="51">
        <v>1</v>
      </c>
    </row>
    <row r="10" spans="2:26" ht="18.75" customHeight="1" x14ac:dyDescent="0.4">
      <c r="B10" s="34"/>
      <c r="C10" s="66" t="s">
        <v>5</v>
      </c>
      <c r="D10" s="66" t="s">
        <v>6</v>
      </c>
      <c r="E10" s="212" t="s">
        <v>37</v>
      </c>
      <c r="F10" s="212"/>
      <c r="G10" s="212"/>
      <c r="H10" s="212"/>
      <c r="I10" s="212"/>
      <c r="J10" s="212"/>
      <c r="K10" s="212"/>
      <c r="L10" s="212"/>
      <c r="M10" s="212" t="s">
        <v>38</v>
      </c>
      <c r="N10" s="212"/>
      <c r="O10" s="66" t="s">
        <v>39</v>
      </c>
      <c r="P10" s="212" t="s">
        <v>40</v>
      </c>
      <c r="Q10" s="212"/>
      <c r="R10" s="212"/>
      <c r="S10" s="212" t="s">
        <v>41</v>
      </c>
      <c r="T10" s="212"/>
      <c r="U10" s="212"/>
      <c r="V10" s="212"/>
      <c r="W10" s="212"/>
      <c r="X10" s="212" t="s">
        <v>42</v>
      </c>
      <c r="Y10" s="212"/>
      <c r="Z10" s="212"/>
    </row>
    <row r="11" spans="2:26" ht="15" customHeight="1" x14ac:dyDescent="0.4">
      <c r="B11" s="305"/>
      <c r="C11" s="46"/>
      <c r="D11" s="46"/>
      <c r="E11" s="307" t="s">
        <v>80</v>
      </c>
      <c r="F11" s="307"/>
      <c r="G11" s="307"/>
      <c r="H11" s="307"/>
      <c r="I11" s="307"/>
      <c r="J11" s="307"/>
      <c r="K11" s="307"/>
      <c r="L11" s="307"/>
      <c r="M11" s="308" t="s">
        <v>81</v>
      </c>
      <c r="N11" s="308"/>
      <c r="O11" s="309"/>
      <c r="P11" s="311" t="s">
        <v>82</v>
      </c>
      <c r="Q11" s="311"/>
      <c r="R11" s="311"/>
      <c r="S11" s="311" t="s">
        <v>83</v>
      </c>
      <c r="T11" s="311"/>
      <c r="U11" s="311"/>
      <c r="V11" s="311"/>
      <c r="W11" s="311"/>
      <c r="X11" s="312"/>
      <c r="Y11" s="312"/>
      <c r="Z11" s="312"/>
    </row>
    <row r="12" spans="2:26" ht="15" customHeight="1" x14ac:dyDescent="0.4">
      <c r="B12" s="306"/>
      <c r="C12" s="47"/>
      <c r="D12" s="47"/>
      <c r="E12" s="313" t="s">
        <v>84</v>
      </c>
      <c r="F12" s="313"/>
      <c r="G12" s="313"/>
      <c r="H12" s="313"/>
      <c r="I12" s="313"/>
      <c r="J12" s="313"/>
      <c r="K12" s="313"/>
      <c r="L12" s="313"/>
      <c r="M12" s="314" t="s">
        <v>85</v>
      </c>
      <c r="N12" s="314"/>
      <c r="O12" s="310"/>
      <c r="P12" s="315" t="s">
        <v>86</v>
      </c>
      <c r="Q12" s="315"/>
      <c r="R12" s="315"/>
      <c r="S12" s="315" t="s">
        <v>87</v>
      </c>
      <c r="T12" s="315"/>
      <c r="U12" s="315"/>
      <c r="V12" s="315"/>
      <c r="W12" s="315"/>
      <c r="X12" s="316"/>
      <c r="Y12" s="316"/>
      <c r="Z12" s="316"/>
    </row>
    <row r="13" spans="2:26" ht="15" customHeight="1" x14ac:dyDescent="0.4">
      <c r="B13" s="92">
        <v>1</v>
      </c>
      <c r="C13" s="58"/>
      <c r="D13" s="58"/>
      <c r="E13" s="317"/>
      <c r="F13" s="317"/>
      <c r="G13" s="317"/>
      <c r="H13" s="317"/>
      <c r="I13" s="317"/>
      <c r="J13" s="317"/>
      <c r="K13" s="317"/>
      <c r="L13" s="317"/>
      <c r="M13" s="318"/>
      <c r="N13" s="318"/>
      <c r="O13" s="319"/>
      <c r="P13" s="321"/>
      <c r="Q13" s="321"/>
      <c r="R13" s="321"/>
      <c r="S13" s="322">
        <f t="shared" ref="S13:S50" si="0">M13*P13</f>
        <v>0</v>
      </c>
      <c r="T13" s="322"/>
      <c r="U13" s="322"/>
      <c r="V13" s="322"/>
      <c r="W13" s="322"/>
      <c r="X13" s="312"/>
      <c r="Y13" s="312"/>
      <c r="Z13" s="312"/>
    </row>
    <row r="14" spans="2:26" ht="15" customHeight="1" x14ac:dyDescent="0.4">
      <c r="B14" s="92"/>
      <c r="C14" s="59"/>
      <c r="D14" s="59"/>
      <c r="E14" s="323"/>
      <c r="F14" s="323"/>
      <c r="G14" s="323"/>
      <c r="H14" s="323"/>
      <c r="I14" s="323"/>
      <c r="J14" s="323"/>
      <c r="K14" s="323"/>
      <c r="L14" s="323"/>
      <c r="M14" s="324"/>
      <c r="N14" s="324"/>
      <c r="O14" s="320"/>
      <c r="P14" s="325"/>
      <c r="Q14" s="325"/>
      <c r="R14" s="325"/>
      <c r="S14" s="326">
        <f t="shared" si="0"/>
        <v>0</v>
      </c>
      <c r="T14" s="326"/>
      <c r="U14" s="326"/>
      <c r="V14" s="326"/>
      <c r="W14" s="326"/>
      <c r="X14" s="316"/>
      <c r="Y14" s="316"/>
      <c r="Z14" s="316"/>
    </row>
    <row r="15" spans="2:26" ht="15" customHeight="1" x14ac:dyDescent="0.4">
      <c r="B15" s="92">
        <v>2</v>
      </c>
      <c r="C15" s="58"/>
      <c r="D15" s="58"/>
      <c r="E15" s="317"/>
      <c r="F15" s="317"/>
      <c r="G15" s="317"/>
      <c r="H15" s="317"/>
      <c r="I15" s="317"/>
      <c r="J15" s="317"/>
      <c r="K15" s="317"/>
      <c r="L15" s="317"/>
      <c r="M15" s="318"/>
      <c r="N15" s="318"/>
      <c r="O15" s="319"/>
      <c r="P15" s="321"/>
      <c r="Q15" s="321"/>
      <c r="R15" s="321"/>
      <c r="S15" s="322">
        <f t="shared" si="0"/>
        <v>0</v>
      </c>
      <c r="T15" s="322"/>
      <c r="U15" s="322"/>
      <c r="V15" s="322"/>
      <c r="W15" s="322"/>
      <c r="X15" s="312"/>
      <c r="Y15" s="312"/>
      <c r="Z15" s="312"/>
    </row>
    <row r="16" spans="2:26" ht="15" customHeight="1" x14ac:dyDescent="0.4">
      <c r="B16" s="92"/>
      <c r="C16" s="59"/>
      <c r="D16" s="59"/>
      <c r="E16" s="323"/>
      <c r="F16" s="323"/>
      <c r="G16" s="323"/>
      <c r="H16" s="323"/>
      <c r="I16" s="323"/>
      <c r="J16" s="323"/>
      <c r="K16" s="323"/>
      <c r="L16" s="323"/>
      <c r="M16" s="324"/>
      <c r="N16" s="324"/>
      <c r="O16" s="320"/>
      <c r="P16" s="325"/>
      <c r="Q16" s="325"/>
      <c r="R16" s="325"/>
      <c r="S16" s="326">
        <f t="shared" si="0"/>
        <v>0</v>
      </c>
      <c r="T16" s="326"/>
      <c r="U16" s="326"/>
      <c r="V16" s="326"/>
      <c r="W16" s="326"/>
      <c r="X16" s="316"/>
      <c r="Y16" s="316"/>
      <c r="Z16" s="316"/>
    </row>
    <row r="17" spans="2:26" ht="15" customHeight="1" x14ac:dyDescent="0.4">
      <c r="B17" s="92">
        <v>3</v>
      </c>
      <c r="C17" s="58"/>
      <c r="D17" s="58"/>
      <c r="E17" s="317"/>
      <c r="F17" s="317"/>
      <c r="G17" s="317"/>
      <c r="H17" s="317"/>
      <c r="I17" s="317"/>
      <c r="J17" s="317"/>
      <c r="K17" s="317"/>
      <c r="L17" s="317"/>
      <c r="M17" s="318"/>
      <c r="N17" s="318"/>
      <c r="O17" s="319"/>
      <c r="P17" s="321"/>
      <c r="Q17" s="321"/>
      <c r="R17" s="321"/>
      <c r="S17" s="322">
        <f t="shared" si="0"/>
        <v>0</v>
      </c>
      <c r="T17" s="322"/>
      <c r="U17" s="322"/>
      <c r="V17" s="322"/>
      <c r="W17" s="322"/>
      <c r="X17" s="312"/>
      <c r="Y17" s="312"/>
      <c r="Z17" s="312"/>
    </row>
    <row r="18" spans="2:26" ht="15" customHeight="1" x14ac:dyDescent="0.4">
      <c r="B18" s="92"/>
      <c r="C18" s="59"/>
      <c r="D18" s="59"/>
      <c r="E18" s="323"/>
      <c r="F18" s="323"/>
      <c r="G18" s="323"/>
      <c r="H18" s="323"/>
      <c r="I18" s="323"/>
      <c r="J18" s="323"/>
      <c r="K18" s="323"/>
      <c r="L18" s="323"/>
      <c r="M18" s="324"/>
      <c r="N18" s="324"/>
      <c r="O18" s="320"/>
      <c r="P18" s="325"/>
      <c r="Q18" s="325"/>
      <c r="R18" s="325"/>
      <c r="S18" s="326">
        <f t="shared" si="0"/>
        <v>0</v>
      </c>
      <c r="T18" s="326"/>
      <c r="U18" s="326"/>
      <c r="V18" s="326"/>
      <c r="W18" s="326"/>
      <c r="X18" s="316"/>
      <c r="Y18" s="316"/>
      <c r="Z18" s="316"/>
    </row>
    <row r="19" spans="2:26" ht="15" customHeight="1" x14ac:dyDescent="0.4">
      <c r="B19" s="92">
        <v>4</v>
      </c>
      <c r="C19" s="58"/>
      <c r="D19" s="58"/>
      <c r="E19" s="317"/>
      <c r="F19" s="317"/>
      <c r="G19" s="317"/>
      <c r="H19" s="317"/>
      <c r="I19" s="317"/>
      <c r="J19" s="317"/>
      <c r="K19" s="317"/>
      <c r="L19" s="317"/>
      <c r="M19" s="318"/>
      <c r="N19" s="318"/>
      <c r="O19" s="319"/>
      <c r="P19" s="321"/>
      <c r="Q19" s="321"/>
      <c r="R19" s="321"/>
      <c r="S19" s="322">
        <f t="shared" si="0"/>
        <v>0</v>
      </c>
      <c r="T19" s="322"/>
      <c r="U19" s="322"/>
      <c r="V19" s="322"/>
      <c r="W19" s="322"/>
      <c r="X19" s="312"/>
      <c r="Y19" s="312"/>
      <c r="Z19" s="312"/>
    </row>
    <row r="20" spans="2:26" ht="15" customHeight="1" x14ac:dyDescent="0.4">
      <c r="B20" s="92"/>
      <c r="C20" s="59"/>
      <c r="D20" s="59"/>
      <c r="E20" s="323"/>
      <c r="F20" s="323"/>
      <c r="G20" s="323"/>
      <c r="H20" s="323"/>
      <c r="I20" s="323"/>
      <c r="J20" s="323"/>
      <c r="K20" s="323"/>
      <c r="L20" s="323"/>
      <c r="M20" s="324"/>
      <c r="N20" s="324"/>
      <c r="O20" s="320"/>
      <c r="P20" s="325"/>
      <c r="Q20" s="325"/>
      <c r="R20" s="325"/>
      <c r="S20" s="326">
        <f t="shared" si="0"/>
        <v>0</v>
      </c>
      <c r="T20" s="326"/>
      <c r="U20" s="326"/>
      <c r="V20" s="326"/>
      <c r="W20" s="326"/>
      <c r="X20" s="316"/>
      <c r="Y20" s="316"/>
      <c r="Z20" s="316"/>
    </row>
    <row r="21" spans="2:26" ht="15" customHeight="1" x14ac:dyDescent="0.4">
      <c r="B21" s="92">
        <v>5</v>
      </c>
      <c r="C21" s="58"/>
      <c r="D21" s="58"/>
      <c r="E21" s="317"/>
      <c r="F21" s="317"/>
      <c r="G21" s="317"/>
      <c r="H21" s="317"/>
      <c r="I21" s="317"/>
      <c r="J21" s="317"/>
      <c r="K21" s="317"/>
      <c r="L21" s="317"/>
      <c r="M21" s="318"/>
      <c r="N21" s="318"/>
      <c r="O21" s="319"/>
      <c r="P21" s="321"/>
      <c r="Q21" s="321"/>
      <c r="R21" s="321"/>
      <c r="S21" s="322">
        <f t="shared" si="0"/>
        <v>0</v>
      </c>
      <c r="T21" s="322"/>
      <c r="U21" s="322"/>
      <c r="V21" s="322"/>
      <c r="W21" s="322"/>
      <c r="X21" s="312"/>
      <c r="Y21" s="312"/>
      <c r="Z21" s="312"/>
    </row>
    <row r="22" spans="2:26" ht="15" customHeight="1" x14ac:dyDescent="0.4">
      <c r="B22" s="92"/>
      <c r="C22" s="59"/>
      <c r="D22" s="59"/>
      <c r="E22" s="323"/>
      <c r="F22" s="323"/>
      <c r="G22" s="323"/>
      <c r="H22" s="323"/>
      <c r="I22" s="323"/>
      <c r="J22" s="323"/>
      <c r="K22" s="323"/>
      <c r="L22" s="323"/>
      <c r="M22" s="324"/>
      <c r="N22" s="324"/>
      <c r="O22" s="320"/>
      <c r="P22" s="325"/>
      <c r="Q22" s="325"/>
      <c r="R22" s="325"/>
      <c r="S22" s="326">
        <f t="shared" si="0"/>
        <v>0</v>
      </c>
      <c r="T22" s="326"/>
      <c r="U22" s="326"/>
      <c r="V22" s="326"/>
      <c r="W22" s="326"/>
      <c r="X22" s="316"/>
      <c r="Y22" s="316"/>
      <c r="Z22" s="316"/>
    </row>
    <row r="23" spans="2:26" ht="15" customHeight="1" x14ac:dyDescent="0.4">
      <c r="B23" s="92">
        <v>6</v>
      </c>
      <c r="C23" s="58"/>
      <c r="D23" s="58"/>
      <c r="E23" s="317"/>
      <c r="F23" s="317"/>
      <c r="G23" s="317"/>
      <c r="H23" s="317"/>
      <c r="I23" s="317"/>
      <c r="J23" s="317"/>
      <c r="K23" s="317"/>
      <c r="L23" s="317"/>
      <c r="M23" s="318"/>
      <c r="N23" s="318"/>
      <c r="O23" s="319"/>
      <c r="P23" s="321"/>
      <c r="Q23" s="321"/>
      <c r="R23" s="321"/>
      <c r="S23" s="322">
        <f t="shared" si="0"/>
        <v>0</v>
      </c>
      <c r="T23" s="322"/>
      <c r="U23" s="322"/>
      <c r="V23" s="322"/>
      <c r="W23" s="322"/>
      <c r="X23" s="312"/>
      <c r="Y23" s="312"/>
      <c r="Z23" s="312"/>
    </row>
    <row r="24" spans="2:26" ht="15" customHeight="1" x14ac:dyDescent="0.4">
      <c r="B24" s="92"/>
      <c r="C24" s="59"/>
      <c r="D24" s="59"/>
      <c r="E24" s="323"/>
      <c r="F24" s="323"/>
      <c r="G24" s="323"/>
      <c r="H24" s="323"/>
      <c r="I24" s="323"/>
      <c r="J24" s="323"/>
      <c r="K24" s="323"/>
      <c r="L24" s="323"/>
      <c r="M24" s="324"/>
      <c r="N24" s="324"/>
      <c r="O24" s="320"/>
      <c r="P24" s="325"/>
      <c r="Q24" s="325"/>
      <c r="R24" s="325"/>
      <c r="S24" s="326">
        <f t="shared" si="0"/>
        <v>0</v>
      </c>
      <c r="T24" s="326"/>
      <c r="U24" s="326"/>
      <c r="V24" s="326"/>
      <c r="W24" s="326"/>
      <c r="X24" s="316"/>
      <c r="Y24" s="316"/>
      <c r="Z24" s="316"/>
    </row>
    <row r="25" spans="2:26" ht="15" customHeight="1" x14ac:dyDescent="0.4">
      <c r="B25" s="92">
        <v>7</v>
      </c>
      <c r="C25" s="58"/>
      <c r="D25" s="58"/>
      <c r="E25" s="317"/>
      <c r="F25" s="317"/>
      <c r="G25" s="317"/>
      <c r="H25" s="317"/>
      <c r="I25" s="317"/>
      <c r="J25" s="317"/>
      <c r="K25" s="317"/>
      <c r="L25" s="317"/>
      <c r="M25" s="318"/>
      <c r="N25" s="318"/>
      <c r="O25" s="319"/>
      <c r="P25" s="321"/>
      <c r="Q25" s="321"/>
      <c r="R25" s="321"/>
      <c r="S25" s="322">
        <f t="shared" si="0"/>
        <v>0</v>
      </c>
      <c r="T25" s="322"/>
      <c r="U25" s="322"/>
      <c r="V25" s="322"/>
      <c r="W25" s="322"/>
      <c r="X25" s="312"/>
      <c r="Y25" s="312"/>
      <c r="Z25" s="312"/>
    </row>
    <row r="26" spans="2:26" ht="15" customHeight="1" x14ac:dyDescent="0.4">
      <c r="B26" s="92"/>
      <c r="C26" s="59"/>
      <c r="D26" s="59"/>
      <c r="E26" s="323"/>
      <c r="F26" s="323"/>
      <c r="G26" s="323"/>
      <c r="H26" s="323"/>
      <c r="I26" s="323"/>
      <c r="J26" s="323"/>
      <c r="K26" s="323"/>
      <c r="L26" s="323"/>
      <c r="M26" s="324"/>
      <c r="N26" s="324"/>
      <c r="O26" s="320"/>
      <c r="P26" s="325"/>
      <c r="Q26" s="325"/>
      <c r="R26" s="325"/>
      <c r="S26" s="326">
        <f t="shared" si="0"/>
        <v>0</v>
      </c>
      <c r="T26" s="326"/>
      <c r="U26" s="326"/>
      <c r="V26" s="326"/>
      <c r="W26" s="326"/>
      <c r="X26" s="316"/>
      <c r="Y26" s="316"/>
      <c r="Z26" s="316"/>
    </row>
    <row r="27" spans="2:26" ht="15" customHeight="1" x14ac:dyDescent="0.4">
      <c r="B27" s="92">
        <v>8</v>
      </c>
      <c r="C27" s="58"/>
      <c r="D27" s="58"/>
      <c r="E27" s="317"/>
      <c r="F27" s="317"/>
      <c r="G27" s="317"/>
      <c r="H27" s="317"/>
      <c r="I27" s="317"/>
      <c r="J27" s="317"/>
      <c r="K27" s="317"/>
      <c r="L27" s="317"/>
      <c r="M27" s="318"/>
      <c r="N27" s="318"/>
      <c r="O27" s="319"/>
      <c r="P27" s="321"/>
      <c r="Q27" s="321"/>
      <c r="R27" s="321"/>
      <c r="S27" s="322">
        <f t="shared" si="0"/>
        <v>0</v>
      </c>
      <c r="T27" s="322"/>
      <c r="U27" s="322"/>
      <c r="V27" s="322"/>
      <c r="W27" s="322"/>
      <c r="X27" s="312"/>
      <c r="Y27" s="312"/>
      <c r="Z27" s="312"/>
    </row>
    <row r="28" spans="2:26" ht="15" customHeight="1" x14ac:dyDescent="0.4">
      <c r="B28" s="92"/>
      <c r="C28" s="59"/>
      <c r="D28" s="59"/>
      <c r="E28" s="323"/>
      <c r="F28" s="323"/>
      <c r="G28" s="323"/>
      <c r="H28" s="323"/>
      <c r="I28" s="323"/>
      <c r="J28" s="323"/>
      <c r="K28" s="323"/>
      <c r="L28" s="323"/>
      <c r="M28" s="324"/>
      <c r="N28" s="324"/>
      <c r="O28" s="320"/>
      <c r="P28" s="325"/>
      <c r="Q28" s="325"/>
      <c r="R28" s="325"/>
      <c r="S28" s="326">
        <f t="shared" si="0"/>
        <v>0</v>
      </c>
      <c r="T28" s="326"/>
      <c r="U28" s="326"/>
      <c r="V28" s="326"/>
      <c r="W28" s="326"/>
      <c r="X28" s="316"/>
      <c r="Y28" s="316"/>
      <c r="Z28" s="316"/>
    </row>
    <row r="29" spans="2:26" ht="15" customHeight="1" x14ac:dyDescent="0.4">
      <c r="B29" s="92">
        <v>9</v>
      </c>
      <c r="C29" s="58"/>
      <c r="D29" s="58"/>
      <c r="E29" s="317"/>
      <c r="F29" s="317"/>
      <c r="G29" s="317"/>
      <c r="H29" s="317"/>
      <c r="I29" s="317"/>
      <c r="J29" s="317"/>
      <c r="K29" s="317"/>
      <c r="L29" s="317"/>
      <c r="M29" s="318"/>
      <c r="N29" s="318"/>
      <c r="O29" s="319"/>
      <c r="P29" s="321"/>
      <c r="Q29" s="321"/>
      <c r="R29" s="321"/>
      <c r="S29" s="322">
        <f t="shared" si="0"/>
        <v>0</v>
      </c>
      <c r="T29" s="322"/>
      <c r="U29" s="322"/>
      <c r="V29" s="322"/>
      <c r="W29" s="322"/>
      <c r="X29" s="312"/>
      <c r="Y29" s="312"/>
      <c r="Z29" s="312"/>
    </row>
    <row r="30" spans="2:26" ht="15" customHeight="1" x14ac:dyDescent="0.4">
      <c r="B30" s="92"/>
      <c r="C30" s="59"/>
      <c r="D30" s="59"/>
      <c r="E30" s="323"/>
      <c r="F30" s="323"/>
      <c r="G30" s="323"/>
      <c r="H30" s="323"/>
      <c r="I30" s="323"/>
      <c r="J30" s="323"/>
      <c r="K30" s="323"/>
      <c r="L30" s="323"/>
      <c r="M30" s="324"/>
      <c r="N30" s="324"/>
      <c r="O30" s="320"/>
      <c r="P30" s="325"/>
      <c r="Q30" s="325"/>
      <c r="R30" s="325"/>
      <c r="S30" s="326">
        <f t="shared" si="0"/>
        <v>0</v>
      </c>
      <c r="T30" s="326"/>
      <c r="U30" s="326"/>
      <c r="V30" s="326"/>
      <c r="W30" s="326"/>
      <c r="X30" s="316"/>
      <c r="Y30" s="316"/>
      <c r="Z30" s="316"/>
    </row>
    <row r="31" spans="2:26" ht="15" customHeight="1" x14ac:dyDescent="0.4">
      <c r="B31" s="92">
        <v>10</v>
      </c>
      <c r="C31" s="58"/>
      <c r="D31" s="58"/>
      <c r="E31" s="317"/>
      <c r="F31" s="317"/>
      <c r="G31" s="317"/>
      <c r="H31" s="317"/>
      <c r="I31" s="317"/>
      <c r="J31" s="317"/>
      <c r="K31" s="317"/>
      <c r="L31" s="317"/>
      <c r="M31" s="318"/>
      <c r="N31" s="318"/>
      <c r="O31" s="319"/>
      <c r="P31" s="321"/>
      <c r="Q31" s="321"/>
      <c r="R31" s="321"/>
      <c r="S31" s="322">
        <f t="shared" si="0"/>
        <v>0</v>
      </c>
      <c r="T31" s="322"/>
      <c r="U31" s="322"/>
      <c r="V31" s="322"/>
      <c r="W31" s="322"/>
      <c r="X31" s="312"/>
      <c r="Y31" s="312"/>
      <c r="Z31" s="312"/>
    </row>
    <row r="32" spans="2:26" ht="15" customHeight="1" x14ac:dyDescent="0.4">
      <c r="B32" s="92"/>
      <c r="C32" s="59"/>
      <c r="D32" s="59"/>
      <c r="E32" s="323"/>
      <c r="F32" s="323"/>
      <c r="G32" s="323"/>
      <c r="H32" s="323"/>
      <c r="I32" s="323"/>
      <c r="J32" s="323"/>
      <c r="K32" s="323"/>
      <c r="L32" s="323"/>
      <c r="M32" s="324"/>
      <c r="N32" s="324"/>
      <c r="O32" s="320"/>
      <c r="P32" s="325"/>
      <c r="Q32" s="325"/>
      <c r="R32" s="325"/>
      <c r="S32" s="326">
        <f t="shared" si="0"/>
        <v>0</v>
      </c>
      <c r="T32" s="326"/>
      <c r="U32" s="326"/>
      <c r="V32" s="326"/>
      <c r="W32" s="326"/>
      <c r="X32" s="316"/>
      <c r="Y32" s="316"/>
      <c r="Z32" s="316"/>
    </row>
    <row r="33" spans="2:26" ht="15" customHeight="1" x14ac:dyDescent="0.4">
      <c r="B33" s="92">
        <v>11</v>
      </c>
      <c r="C33" s="58"/>
      <c r="D33" s="58"/>
      <c r="E33" s="317"/>
      <c r="F33" s="317"/>
      <c r="G33" s="317"/>
      <c r="H33" s="317"/>
      <c r="I33" s="317"/>
      <c r="J33" s="317"/>
      <c r="K33" s="317"/>
      <c r="L33" s="317"/>
      <c r="M33" s="318"/>
      <c r="N33" s="318"/>
      <c r="O33" s="319"/>
      <c r="P33" s="321"/>
      <c r="Q33" s="321"/>
      <c r="R33" s="321"/>
      <c r="S33" s="322">
        <f t="shared" si="0"/>
        <v>0</v>
      </c>
      <c r="T33" s="322"/>
      <c r="U33" s="322"/>
      <c r="V33" s="322"/>
      <c r="W33" s="322"/>
      <c r="X33" s="312"/>
      <c r="Y33" s="312"/>
      <c r="Z33" s="312"/>
    </row>
    <row r="34" spans="2:26" ht="15" customHeight="1" x14ac:dyDescent="0.4">
      <c r="B34" s="92"/>
      <c r="C34" s="59"/>
      <c r="D34" s="59"/>
      <c r="E34" s="323"/>
      <c r="F34" s="323"/>
      <c r="G34" s="323"/>
      <c r="H34" s="323"/>
      <c r="I34" s="323"/>
      <c r="J34" s="323"/>
      <c r="K34" s="323"/>
      <c r="L34" s="323"/>
      <c r="M34" s="324"/>
      <c r="N34" s="324"/>
      <c r="O34" s="320"/>
      <c r="P34" s="325"/>
      <c r="Q34" s="325"/>
      <c r="R34" s="325"/>
      <c r="S34" s="326">
        <f t="shared" si="0"/>
        <v>0</v>
      </c>
      <c r="T34" s="326"/>
      <c r="U34" s="326"/>
      <c r="V34" s="326"/>
      <c r="W34" s="326"/>
      <c r="X34" s="316"/>
      <c r="Y34" s="316"/>
      <c r="Z34" s="316"/>
    </row>
    <row r="35" spans="2:26" ht="15" customHeight="1" x14ac:dyDescent="0.4">
      <c r="B35" s="92">
        <v>12</v>
      </c>
      <c r="C35" s="58"/>
      <c r="D35" s="58"/>
      <c r="E35" s="317"/>
      <c r="F35" s="317"/>
      <c r="G35" s="317"/>
      <c r="H35" s="317"/>
      <c r="I35" s="317"/>
      <c r="J35" s="317"/>
      <c r="K35" s="317"/>
      <c r="L35" s="317"/>
      <c r="M35" s="318"/>
      <c r="N35" s="318"/>
      <c r="O35" s="319"/>
      <c r="P35" s="321"/>
      <c r="Q35" s="321"/>
      <c r="R35" s="321"/>
      <c r="S35" s="322">
        <f t="shared" si="0"/>
        <v>0</v>
      </c>
      <c r="T35" s="322"/>
      <c r="U35" s="322"/>
      <c r="V35" s="322"/>
      <c r="W35" s="322"/>
      <c r="X35" s="312"/>
      <c r="Y35" s="312"/>
      <c r="Z35" s="312"/>
    </row>
    <row r="36" spans="2:26" ht="15" customHeight="1" x14ac:dyDescent="0.4">
      <c r="B36" s="92"/>
      <c r="C36" s="59"/>
      <c r="D36" s="59"/>
      <c r="E36" s="323"/>
      <c r="F36" s="323"/>
      <c r="G36" s="323"/>
      <c r="H36" s="323"/>
      <c r="I36" s="323"/>
      <c r="J36" s="323"/>
      <c r="K36" s="323"/>
      <c r="L36" s="323"/>
      <c r="M36" s="324"/>
      <c r="N36" s="324"/>
      <c r="O36" s="320"/>
      <c r="P36" s="325"/>
      <c r="Q36" s="325"/>
      <c r="R36" s="325"/>
      <c r="S36" s="326">
        <f t="shared" si="0"/>
        <v>0</v>
      </c>
      <c r="T36" s="326"/>
      <c r="U36" s="326"/>
      <c r="V36" s="326"/>
      <c r="W36" s="326"/>
      <c r="X36" s="316"/>
      <c r="Y36" s="316"/>
      <c r="Z36" s="316"/>
    </row>
    <row r="37" spans="2:26" ht="15" customHeight="1" x14ac:dyDescent="0.4">
      <c r="B37" s="92">
        <v>13</v>
      </c>
      <c r="C37" s="58"/>
      <c r="D37" s="58"/>
      <c r="E37" s="317"/>
      <c r="F37" s="317"/>
      <c r="G37" s="317"/>
      <c r="H37" s="317"/>
      <c r="I37" s="317"/>
      <c r="J37" s="317"/>
      <c r="K37" s="317"/>
      <c r="L37" s="317"/>
      <c r="M37" s="318"/>
      <c r="N37" s="318"/>
      <c r="O37" s="319"/>
      <c r="P37" s="321"/>
      <c r="Q37" s="321"/>
      <c r="R37" s="321"/>
      <c r="S37" s="322">
        <f t="shared" si="0"/>
        <v>0</v>
      </c>
      <c r="T37" s="322"/>
      <c r="U37" s="322"/>
      <c r="V37" s="322"/>
      <c r="W37" s="322"/>
      <c r="X37" s="312"/>
      <c r="Y37" s="312"/>
      <c r="Z37" s="312"/>
    </row>
    <row r="38" spans="2:26" ht="15" customHeight="1" x14ac:dyDescent="0.4">
      <c r="B38" s="92"/>
      <c r="C38" s="59"/>
      <c r="D38" s="59"/>
      <c r="E38" s="323"/>
      <c r="F38" s="323"/>
      <c r="G38" s="323"/>
      <c r="H38" s="323"/>
      <c r="I38" s="323"/>
      <c r="J38" s="323"/>
      <c r="K38" s="323"/>
      <c r="L38" s="323"/>
      <c r="M38" s="324"/>
      <c r="N38" s="324"/>
      <c r="O38" s="320"/>
      <c r="P38" s="325"/>
      <c r="Q38" s="325"/>
      <c r="R38" s="325"/>
      <c r="S38" s="326">
        <f t="shared" si="0"/>
        <v>0</v>
      </c>
      <c r="T38" s="326"/>
      <c r="U38" s="326"/>
      <c r="V38" s="326"/>
      <c r="W38" s="326"/>
      <c r="X38" s="316"/>
      <c r="Y38" s="316"/>
      <c r="Z38" s="316"/>
    </row>
    <row r="39" spans="2:26" ht="15" customHeight="1" x14ac:dyDescent="0.4">
      <c r="B39" s="92">
        <v>14</v>
      </c>
      <c r="C39" s="58"/>
      <c r="D39" s="58"/>
      <c r="E39" s="317"/>
      <c r="F39" s="317"/>
      <c r="G39" s="317"/>
      <c r="H39" s="317"/>
      <c r="I39" s="317"/>
      <c r="J39" s="317"/>
      <c r="K39" s="317"/>
      <c r="L39" s="317"/>
      <c r="M39" s="318"/>
      <c r="N39" s="318"/>
      <c r="O39" s="319"/>
      <c r="P39" s="321"/>
      <c r="Q39" s="321"/>
      <c r="R39" s="321"/>
      <c r="S39" s="322">
        <f t="shared" si="0"/>
        <v>0</v>
      </c>
      <c r="T39" s="322"/>
      <c r="U39" s="322"/>
      <c r="V39" s="322"/>
      <c r="W39" s="322"/>
      <c r="X39" s="312"/>
      <c r="Y39" s="312"/>
      <c r="Z39" s="312"/>
    </row>
    <row r="40" spans="2:26" ht="15" customHeight="1" x14ac:dyDescent="0.4">
      <c r="B40" s="92"/>
      <c r="C40" s="59"/>
      <c r="D40" s="59"/>
      <c r="E40" s="323"/>
      <c r="F40" s="323"/>
      <c r="G40" s="323"/>
      <c r="H40" s="323"/>
      <c r="I40" s="323"/>
      <c r="J40" s="323"/>
      <c r="K40" s="323"/>
      <c r="L40" s="323"/>
      <c r="M40" s="324"/>
      <c r="N40" s="324"/>
      <c r="O40" s="320"/>
      <c r="P40" s="325"/>
      <c r="Q40" s="325"/>
      <c r="R40" s="325"/>
      <c r="S40" s="326">
        <f t="shared" si="0"/>
        <v>0</v>
      </c>
      <c r="T40" s="326"/>
      <c r="U40" s="326"/>
      <c r="V40" s="326"/>
      <c r="W40" s="326"/>
      <c r="X40" s="316"/>
      <c r="Y40" s="316"/>
      <c r="Z40" s="316"/>
    </row>
    <row r="41" spans="2:26" ht="15" customHeight="1" x14ac:dyDescent="0.4">
      <c r="B41" s="92">
        <v>15</v>
      </c>
      <c r="C41" s="58"/>
      <c r="D41" s="58"/>
      <c r="E41" s="317"/>
      <c r="F41" s="317"/>
      <c r="G41" s="317"/>
      <c r="H41" s="317"/>
      <c r="I41" s="317"/>
      <c r="J41" s="317"/>
      <c r="K41" s="317"/>
      <c r="L41" s="317"/>
      <c r="M41" s="318"/>
      <c r="N41" s="318"/>
      <c r="O41" s="319"/>
      <c r="P41" s="321"/>
      <c r="Q41" s="321"/>
      <c r="R41" s="321"/>
      <c r="S41" s="322">
        <f t="shared" si="0"/>
        <v>0</v>
      </c>
      <c r="T41" s="322"/>
      <c r="U41" s="322"/>
      <c r="V41" s="322"/>
      <c r="W41" s="322"/>
      <c r="X41" s="312"/>
      <c r="Y41" s="312"/>
      <c r="Z41" s="312"/>
    </row>
    <row r="42" spans="2:26" ht="15" customHeight="1" x14ac:dyDescent="0.4">
      <c r="B42" s="92"/>
      <c r="C42" s="59"/>
      <c r="D42" s="59"/>
      <c r="E42" s="323"/>
      <c r="F42" s="323"/>
      <c r="G42" s="323"/>
      <c r="H42" s="323"/>
      <c r="I42" s="323"/>
      <c r="J42" s="323"/>
      <c r="K42" s="323"/>
      <c r="L42" s="323"/>
      <c r="M42" s="324"/>
      <c r="N42" s="324"/>
      <c r="O42" s="320"/>
      <c r="P42" s="325"/>
      <c r="Q42" s="325"/>
      <c r="R42" s="325"/>
      <c r="S42" s="326">
        <f t="shared" si="0"/>
        <v>0</v>
      </c>
      <c r="T42" s="326"/>
      <c r="U42" s="326"/>
      <c r="V42" s="326"/>
      <c r="W42" s="326"/>
      <c r="X42" s="316"/>
      <c r="Y42" s="316"/>
      <c r="Z42" s="316"/>
    </row>
    <row r="43" spans="2:26" ht="15" customHeight="1" x14ac:dyDescent="0.4">
      <c r="B43" s="92">
        <v>16</v>
      </c>
      <c r="C43" s="58"/>
      <c r="D43" s="58"/>
      <c r="E43" s="317"/>
      <c r="F43" s="317"/>
      <c r="G43" s="317"/>
      <c r="H43" s="317"/>
      <c r="I43" s="317"/>
      <c r="J43" s="317"/>
      <c r="K43" s="317"/>
      <c r="L43" s="317"/>
      <c r="M43" s="318"/>
      <c r="N43" s="318"/>
      <c r="O43" s="319"/>
      <c r="P43" s="321"/>
      <c r="Q43" s="321"/>
      <c r="R43" s="321"/>
      <c r="S43" s="322">
        <f t="shared" si="0"/>
        <v>0</v>
      </c>
      <c r="T43" s="322"/>
      <c r="U43" s="322"/>
      <c r="V43" s="322"/>
      <c r="W43" s="322"/>
      <c r="X43" s="312"/>
      <c r="Y43" s="312"/>
      <c r="Z43" s="312"/>
    </row>
    <row r="44" spans="2:26" ht="15" customHeight="1" x14ac:dyDescent="0.4">
      <c r="B44" s="92"/>
      <c r="C44" s="59"/>
      <c r="D44" s="59"/>
      <c r="E44" s="323"/>
      <c r="F44" s="323"/>
      <c r="G44" s="323"/>
      <c r="H44" s="323"/>
      <c r="I44" s="323"/>
      <c r="J44" s="323"/>
      <c r="K44" s="323"/>
      <c r="L44" s="323"/>
      <c r="M44" s="324"/>
      <c r="N44" s="324"/>
      <c r="O44" s="320"/>
      <c r="P44" s="325"/>
      <c r="Q44" s="325"/>
      <c r="R44" s="325"/>
      <c r="S44" s="326">
        <f t="shared" si="0"/>
        <v>0</v>
      </c>
      <c r="T44" s="326"/>
      <c r="U44" s="326"/>
      <c r="V44" s="326"/>
      <c r="W44" s="326"/>
      <c r="X44" s="316"/>
      <c r="Y44" s="316"/>
      <c r="Z44" s="316"/>
    </row>
    <row r="45" spans="2:26" ht="15" customHeight="1" x14ac:dyDescent="0.4">
      <c r="B45" s="92">
        <v>17</v>
      </c>
      <c r="C45" s="58"/>
      <c r="D45" s="58"/>
      <c r="E45" s="317"/>
      <c r="F45" s="317"/>
      <c r="G45" s="317"/>
      <c r="H45" s="317"/>
      <c r="I45" s="317"/>
      <c r="J45" s="317"/>
      <c r="K45" s="317"/>
      <c r="L45" s="317"/>
      <c r="M45" s="318"/>
      <c r="N45" s="318"/>
      <c r="O45" s="319"/>
      <c r="P45" s="321"/>
      <c r="Q45" s="321"/>
      <c r="R45" s="321"/>
      <c r="S45" s="322">
        <f t="shared" si="0"/>
        <v>0</v>
      </c>
      <c r="T45" s="322"/>
      <c r="U45" s="322"/>
      <c r="V45" s="322"/>
      <c r="W45" s="322"/>
      <c r="X45" s="312"/>
      <c r="Y45" s="312"/>
      <c r="Z45" s="312"/>
    </row>
    <row r="46" spans="2:26" ht="15" customHeight="1" x14ac:dyDescent="0.4">
      <c r="B46" s="92"/>
      <c r="C46" s="59"/>
      <c r="D46" s="59"/>
      <c r="E46" s="323"/>
      <c r="F46" s="323"/>
      <c r="G46" s="323"/>
      <c r="H46" s="323"/>
      <c r="I46" s="323"/>
      <c r="J46" s="323"/>
      <c r="K46" s="323"/>
      <c r="L46" s="323"/>
      <c r="M46" s="324"/>
      <c r="N46" s="324"/>
      <c r="O46" s="320"/>
      <c r="P46" s="325"/>
      <c r="Q46" s="325"/>
      <c r="R46" s="325"/>
      <c r="S46" s="326">
        <f t="shared" si="0"/>
        <v>0</v>
      </c>
      <c r="T46" s="326"/>
      <c r="U46" s="326"/>
      <c r="V46" s="326"/>
      <c r="W46" s="326"/>
      <c r="X46" s="316"/>
      <c r="Y46" s="316"/>
      <c r="Z46" s="316"/>
    </row>
    <row r="47" spans="2:26" ht="15" customHeight="1" x14ac:dyDescent="0.4">
      <c r="B47" s="92">
        <v>18</v>
      </c>
      <c r="C47" s="58"/>
      <c r="D47" s="58"/>
      <c r="E47" s="317"/>
      <c r="F47" s="317"/>
      <c r="G47" s="317"/>
      <c r="H47" s="317"/>
      <c r="I47" s="317"/>
      <c r="J47" s="317"/>
      <c r="K47" s="317"/>
      <c r="L47" s="317"/>
      <c r="M47" s="318"/>
      <c r="N47" s="318"/>
      <c r="O47" s="319"/>
      <c r="P47" s="321"/>
      <c r="Q47" s="321"/>
      <c r="R47" s="321"/>
      <c r="S47" s="322">
        <f t="shared" si="0"/>
        <v>0</v>
      </c>
      <c r="T47" s="322"/>
      <c r="U47" s="322"/>
      <c r="V47" s="322"/>
      <c r="W47" s="322"/>
      <c r="X47" s="312"/>
      <c r="Y47" s="312"/>
      <c r="Z47" s="312"/>
    </row>
    <row r="48" spans="2:26" ht="15" customHeight="1" x14ac:dyDescent="0.4">
      <c r="B48" s="92"/>
      <c r="C48" s="59"/>
      <c r="D48" s="59"/>
      <c r="E48" s="323"/>
      <c r="F48" s="323"/>
      <c r="G48" s="323"/>
      <c r="H48" s="323"/>
      <c r="I48" s="323"/>
      <c r="J48" s="323"/>
      <c r="K48" s="323"/>
      <c r="L48" s="323"/>
      <c r="M48" s="324"/>
      <c r="N48" s="324"/>
      <c r="O48" s="320"/>
      <c r="P48" s="325"/>
      <c r="Q48" s="325"/>
      <c r="R48" s="325"/>
      <c r="S48" s="326">
        <f t="shared" si="0"/>
        <v>0</v>
      </c>
      <c r="T48" s="326"/>
      <c r="U48" s="326"/>
      <c r="V48" s="326"/>
      <c r="W48" s="326"/>
      <c r="X48" s="316"/>
      <c r="Y48" s="316"/>
      <c r="Z48" s="316"/>
    </row>
    <row r="49" spans="2:26" ht="15" customHeight="1" x14ac:dyDescent="0.4">
      <c r="B49" s="92">
        <v>19</v>
      </c>
      <c r="C49" s="58"/>
      <c r="D49" s="58"/>
      <c r="E49" s="317"/>
      <c r="F49" s="317"/>
      <c r="G49" s="317"/>
      <c r="H49" s="317"/>
      <c r="I49" s="317"/>
      <c r="J49" s="317"/>
      <c r="K49" s="317"/>
      <c r="L49" s="317"/>
      <c r="M49" s="318"/>
      <c r="N49" s="318"/>
      <c r="O49" s="319"/>
      <c r="P49" s="321"/>
      <c r="Q49" s="321"/>
      <c r="R49" s="321"/>
      <c r="S49" s="322">
        <f t="shared" si="0"/>
        <v>0</v>
      </c>
      <c r="T49" s="322"/>
      <c r="U49" s="322"/>
      <c r="V49" s="322"/>
      <c r="W49" s="322"/>
      <c r="X49" s="312"/>
      <c r="Y49" s="312"/>
      <c r="Z49" s="312"/>
    </row>
    <row r="50" spans="2:26" ht="15" customHeight="1" x14ac:dyDescent="0.4">
      <c r="B50" s="92"/>
      <c r="C50" s="59"/>
      <c r="D50" s="59"/>
      <c r="E50" s="323"/>
      <c r="F50" s="323"/>
      <c r="G50" s="323"/>
      <c r="H50" s="323"/>
      <c r="I50" s="323"/>
      <c r="J50" s="323"/>
      <c r="K50" s="323"/>
      <c r="L50" s="323"/>
      <c r="M50" s="324"/>
      <c r="N50" s="324"/>
      <c r="O50" s="320"/>
      <c r="P50" s="325"/>
      <c r="Q50" s="325"/>
      <c r="R50" s="325"/>
      <c r="S50" s="326">
        <f t="shared" si="0"/>
        <v>0</v>
      </c>
      <c r="T50" s="326"/>
      <c r="U50" s="326"/>
      <c r="V50" s="326"/>
      <c r="W50" s="326"/>
      <c r="X50" s="316"/>
      <c r="Y50" s="316"/>
      <c r="Z50" s="316"/>
    </row>
    <row r="51" spans="2:26" ht="15" customHeight="1" x14ac:dyDescent="0.4">
      <c r="B51" s="92">
        <v>20</v>
      </c>
      <c r="C51" s="48"/>
      <c r="D51" s="48"/>
      <c r="E51" s="344" t="s">
        <v>88</v>
      </c>
      <c r="F51" s="345"/>
      <c r="G51" s="345"/>
      <c r="H51" s="345"/>
      <c r="I51" s="345"/>
      <c r="J51" s="345"/>
      <c r="K51" s="345"/>
      <c r="L51" s="345"/>
      <c r="M51" s="345"/>
      <c r="N51" s="345"/>
      <c r="O51" s="345"/>
      <c r="P51" s="345"/>
      <c r="Q51" s="345"/>
      <c r="R51" s="346"/>
      <c r="S51" s="327">
        <f>SUM(S13+S15+S17+S19+S21+S23+S25+S27+S29+S31+S33+S35+S37+S39+S41+S43+S45+S47+S49)</f>
        <v>0</v>
      </c>
      <c r="T51" s="328"/>
      <c r="U51" s="328"/>
      <c r="V51" s="328"/>
      <c r="W51" s="329"/>
      <c r="X51" s="335"/>
      <c r="Y51" s="336"/>
      <c r="Z51" s="337"/>
    </row>
    <row r="52" spans="2:26" ht="15" customHeight="1" x14ac:dyDescent="0.4">
      <c r="B52" s="92"/>
      <c r="C52" s="47"/>
      <c r="D52" s="47"/>
      <c r="E52" s="347" t="s">
        <v>89</v>
      </c>
      <c r="F52" s="348"/>
      <c r="G52" s="348"/>
      <c r="H52" s="348"/>
      <c r="I52" s="348"/>
      <c r="J52" s="348"/>
      <c r="K52" s="348"/>
      <c r="L52" s="348"/>
      <c r="M52" s="348"/>
      <c r="N52" s="348"/>
      <c r="O52" s="348"/>
      <c r="P52" s="348"/>
      <c r="Q52" s="348"/>
      <c r="R52" s="349"/>
      <c r="S52" s="338">
        <f>SUM(S14+S16+S18+S20+S22+S24+S26+S28+S30+S32+S34+S36+S38+S40+S42+S44+S46+S48+S50)</f>
        <v>0</v>
      </c>
      <c r="T52" s="339"/>
      <c r="U52" s="339"/>
      <c r="V52" s="339"/>
      <c r="W52" s="340"/>
      <c r="X52" s="341"/>
      <c r="Y52" s="342"/>
      <c r="Z52" s="343"/>
    </row>
    <row r="53" spans="2:26" ht="16.5" customHeight="1" x14ac:dyDescent="0.4">
      <c r="B53" s="32" t="s">
        <v>90</v>
      </c>
      <c r="P53" s="331" t="s">
        <v>91</v>
      </c>
      <c r="Q53" s="332"/>
      <c r="R53" s="332"/>
      <c r="S53" s="299"/>
      <c r="T53" s="300"/>
      <c r="U53" s="300"/>
      <c r="V53" s="300"/>
      <c r="W53" s="300"/>
      <c r="X53" s="300"/>
      <c r="Y53" s="300"/>
      <c r="Z53" s="301"/>
    </row>
    <row r="54" spans="2:26" ht="16.5" customHeight="1" x14ac:dyDescent="0.4">
      <c r="B54" s="32" t="s">
        <v>92</v>
      </c>
      <c r="P54" s="333"/>
      <c r="Q54" s="334"/>
      <c r="R54" s="334"/>
      <c r="S54" s="302"/>
      <c r="T54" s="303"/>
      <c r="U54" s="303"/>
      <c r="V54" s="303"/>
      <c r="W54" s="303"/>
      <c r="X54" s="303"/>
      <c r="Y54" s="303"/>
      <c r="Z54" s="304"/>
    </row>
  </sheetData>
  <sheetProtection algorithmName="SHA-512" hashValue="BxnudL4mxpBKXy2m2J/ujiY9BEEV/kfZMAu5QREJN6TtPCfOjYjg/R6C/0nW3FcZVUPxSZab4dvq8geaSenGmQ==" saltValue="YMxF5zTnRxJ88+RxGLRAWg==" spinCount="100000" sheet="1" objects="1" scenarios="1"/>
  <mergeCells count="260">
    <mergeCell ref="U1:Z1"/>
    <mergeCell ref="U2:Z2"/>
    <mergeCell ref="X49:Z49"/>
    <mergeCell ref="E50:L50"/>
    <mergeCell ref="M50:N50"/>
    <mergeCell ref="P50:R50"/>
    <mergeCell ref="S50:W50"/>
    <mergeCell ref="X50:Z50"/>
    <mergeCell ref="P53:R54"/>
    <mergeCell ref="X51:Z51"/>
    <mergeCell ref="S52:W52"/>
    <mergeCell ref="X52:Z52"/>
    <mergeCell ref="E51:R51"/>
    <mergeCell ref="E52:R52"/>
    <mergeCell ref="X47:Z47"/>
    <mergeCell ref="X48:Z48"/>
    <mergeCell ref="B5:Z5"/>
    <mergeCell ref="B7:D7"/>
    <mergeCell ref="E7:N7"/>
    <mergeCell ref="C8:J8"/>
    <mergeCell ref="E10:L10"/>
    <mergeCell ref="M10:N10"/>
    <mergeCell ref="P10:R10"/>
    <mergeCell ref="B51:B52"/>
    <mergeCell ref="S51:W51"/>
    <mergeCell ref="B47:B48"/>
    <mergeCell ref="E47:L47"/>
    <mergeCell ref="M47:N47"/>
    <mergeCell ref="O47:O48"/>
    <mergeCell ref="P47:R47"/>
    <mergeCell ref="S47:W47"/>
    <mergeCell ref="B49:B50"/>
    <mergeCell ref="E49:L49"/>
    <mergeCell ref="M49:N49"/>
    <mergeCell ref="O49:O50"/>
    <mergeCell ref="P49:R49"/>
    <mergeCell ref="S49:W49"/>
    <mergeCell ref="E48:L48"/>
    <mergeCell ref="M48:N48"/>
    <mergeCell ref="P48:R48"/>
    <mergeCell ref="S48:W48"/>
    <mergeCell ref="B45:B46"/>
    <mergeCell ref="E45:L45"/>
    <mergeCell ref="M45:N45"/>
    <mergeCell ref="O45:O46"/>
    <mergeCell ref="P45:R45"/>
    <mergeCell ref="S45:W45"/>
    <mergeCell ref="X45:Z45"/>
    <mergeCell ref="E46:L46"/>
    <mergeCell ref="M46:N46"/>
    <mergeCell ref="P46:R46"/>
    <mergeCell ref="S46:W46"/>
    <mergeCell ref="X46:Z46"/>
    <mergeCell ref="B43:B44"/>
    <mergeCell ref="E43:L43"/>
    <mergeCell ref="M43:N43"/>
    <mergeCell ref="O43:O44"/>
    <mergeCell ref="P43:R43"/>
    <mergeCell ref="S43:W43"/>
    <mergeCell ref="X43:Z43"/>
    <mergeCell ref="E44:L44"/>
    <mergeCell ref="M44:N44"/>
    <mergeCell ref="P44:R44"/>
    <mergeCell ref="S44:W44"/>
    <mergeCell ref="X44:Z44"/>
    <mergeCell ref="B41:B42"/>
    <mergeCell ref="E41:L41"/>
    <mergeCell ref="M41:N41"/>
    <mergeCell ref="O41:O42"/>
    <mergeCell ref="P41:R41"/>
    <mergeCell ref="S41:W41"/>
    <mergeCell ref="X41:Z41"/>
    <mergeCell ref="E42:L42"/>
    <mergeCell ref="M42:N42"/>
    <mergeCell ref="P42:R42"/>
    <mergeCell ref="S42:W42"/>
    <mergeCell ref="X42:Z42"/>
    <mergeCell ref="B39:B40"/>
    <mergeCell ref="E39:L39"/>
    <mergeCell ref="M39:N39"/>
    <mergeCell ref="O39:O40"/>
    <mergeCell ref="P39:R39"/>
    <mergeCell ref="S39:W39"/>
    <mergeCell ref="X39:Z39"/>
    <mergeCell ref="E40:L40"/>
    <mergeCell ref="M40:N40"/>
    <mergeCell ref="P40:R40"/>
    <mergeCell ref="S40:W40"/>
    <mergeCell ref="X40:Z40"/>
    <mergeCell ref="B37:B38"/>
    <mergeCell ref="E37:L37"/>
    <mergeCell ref="M37:N37"/>
    <mergeCell ref="O37:O38"/>
    <mergeCell ref="P37:R37"/>
    <mergeCell ref="S37:W37"/>
    <mergeCell ref="X37:Z37"/>
    <mergeCell ref="E38:L38"/>
    <mergeCell ref="M38:N38"/>
    <mergeCell ref="P38:R38"/>
    <mergeCell ref="S38:W38"/>
    <mergeCell ref="X38:Z38"/>
    <mergeCell ref="B35:B36"/>
    <mergeCell ref="E35:L35"/>
    <mergeCell ref="M35:N35"/>
    <mergeCell ref="O35:O36"/>
    <mergeCell ref="P35:R35"/>
    <mergeCell ref="S35:W35"/>
    <mergeCell ref="X35:Z35"/>
    <mergeCell ref="E36:L36"/>
    <mergeCell ref="M36:N36"/>
    <mergeCell ref="P36:R36"/>
    <mergeCell ref="S36:W36"/>
    <mergeCell ref="X36:Z36"/>
    <mergeCell ref="B33:B34"/>
    <mergeCell ref="E33:L33"/>
    <mergeCell ref="M33:N33"/>
    <mergeCell ref="O33:O34"/>
    <mergeCell ref="P33:R33"/>
    <mergeCell ref="S33:W33"/>
    <mergeCell ref="X33:Z33"/>
    <mergeCell ref="E34:L34"/>
    <mergeCell ref="M34:N34"/>
    <mergeCell ref="P34:R34"/>
    <mergeCell ref="S34:W34"/>
    <mergeCell ref="X34:Z34"/>
    <mergeCell ref="B31:B32"/>
    <mergeCell ref="E31:L31"/>
    <mergeCell ref="M31:N31"/>
    <mergeCell ref="O31:O32"/>
    <mergeCell ref="P31:R31"/>
    <mergeCell ref="S31:W31"/>
    <mergeCell ref="X31:Z31"/>
    <mergeCell ref="E32:L32"/>
    <mergeCell ref="M32:N32"/>
    <mergeCell ref="P32:R32"/>
    <mergeCell ref="S32:W32"/>
    <mergeCell ref="X32:Z32"/>
    <mergeCell ref="B29:B30"/>
    <mergeCell ref="E29:L29"/>
    <mergeCell ref="M29:N29"/>
    <mergeCell ref="O29:O30"/>
    <mergeCell ref="P29:R29"/>
    <mergeCell ref="S29:W29"/>
    <mergeCell ref="X29:Z29"/>
    <mergeCell ref="E30:L30"/>
    <mergeCell ref="M30:N30"/>
    <mergeCell ref="P30:R30"/>
    <mergeCell ref="S30:W30"/>
    <mergeCell ref="X30:Z30"/>
    <mergeCell ref="B27:B28"/>
    <mergeCell ref="E27:L27"/>
    <mergeCell ref="M27:N27"/>
    <mergeCell ref="O27:O28"/>
    <mergeCell ref="P27:R27"/>
    <mergeCell ref="S27:W27"/>
    <mergeCell ref="X27:Z27"/>
    <mergeCell ref="E28:L28"/>
    <mergeCell ref="M28:N28"/>
    <mergeCell ref="P28:R28"/>
    <mergeCell ref="S28:W28"/>
    <mergeCell ref="X28:Z28"/>
    <mergeCell ref="B25:B26"/>
    <mergeCell ref="E25:L25"/>
    <mergeCell ref="M25:N25"/>
    <mergeCell ref="O25:O26"/>
    <mergeCell ref="P25:R25"/>
    <mergeCell ref="S25:W25"/>
    <mergeCell ref="X25:Z25"/>
    <mergeCell ref="E26:L26"/>
    <mergeCell ref="M26:N26"/>
    <mergeCell ref="P26:R26"/>
    <mergeCell ref="S26:W26"/>
    <mergeCell ref="X26:Z26"/>
    <mergeCell ref="B23:B24"/>
    <mergeCell ref="E23:L23"/>
    <mergeCell ref="M23:N23"/>
    <mergeCell ref="O23:O24"/>
    <mergeCell ref="P23:R23"/>
    <mergeCell ref="S23:W23"/>
    <mergeCell ref="X23:Z23"/>
    <mergeCell ref="E24:L24"/>
    <mergeCell ref="M24:N24"/>
    <mergeCell ref="P24:R24"/>
    <mergeCell ref="S24:W24"/>
    <mergeCell ref="X24:Z24"/>
    <mergeCell ref="B21:B22"/>
    <mergeCell ref="E21:L21"/>
    <mergeCell ref="M21:N21"/>
    <mergeCell ref="O21:O22"/>
    <mergeCell ref="P21:R21"/>
    <mergeCell ref="S21:W21"/>
    <mergeCell ref="X21:Z21"/>
    <mergeCell ref="E22:L22"/>
    <mergeCell ref="M22:N22"/>
    <mergeCell ref="P22:R22"/>
    <mergeCell ref="S22:W22"/>
    <mergeCell ref="X22:Z22"/>
    <mergeCell ref="B19:B20"/>
    <mergeCell ref="E19:L19"/>
    <mergeCell ref="M19:N19"/>
    <mergeCell ref="O19:O20"/>
    <mergeCell ref="P19:R19"/>
    <mergeCell ref="S19:W19"/>
    <mergeCell ref="X19:Z19"/>
    <mergeCell ref="E20:L20"/>
    <mergeCell ref="M20:N20"/>
    <mergeCell ref="P20:R20"/>
    <mergeCell ref="S20:W20"/>
    <mergeCell ref="X20:Z20"/>
    <mergeCell ref="B17:B18"/>
    <mergeCell ref="E17:L17"/>
    <mergeCell ref="M17:N17"/>
    <mergeCell ref="O17:O18"/>
    <mergeCell ref="P17:R17"/>
    <mergeCell ref="S17:W17"/>
    <mergeCell ref="X17:Z17"/>
    <mergeCell ref="E18:L18"/>
    <mergeCell ref="M18:N18"/>
    <mergeCell ref="P18:R18"/>
    <mergeCell ref="S18:W18"/>
    <mergeCell ref="X18:Z18"/>
    <mergeCell ref="P14:R14"/>
    <mergeCell ref="S14:W14"/>
    <mergeCell ref="X14:Z14"/>
    <mergeCell ref="B15:B16"/>
    <mergeCell ref="E15:L15"/>
    <mergeCell ref="M15:N15"/>
    <mergeCell ref="O15:O16"/>
    <mergeCell ref="P15:R15"/>
    <mergeCell ref="S15:W15"/>
    <mergeCell ref="X15:Z15"/>
    <mergeCell ref="E16:L16"/>
    <mergeCell ref="M16:N16"/>
    <mergeCell ref="P16:R16"/>
    <mergeCell ref="S16:W16"/>
    <mergeCell ref="X16:Z16"/>
    <mergeCell ref="S53:Z54"/>
    <mergeCell ref="S10:W10"/>
    <mergeCell ref="X10:Z10"/>
    <mergeCell ref="B11:B12"/>
    <mergeCell ref="E11:L11"/>
    <mergeCell ref="M11:N11"/>
    <mergeCell ref="O11:O12"/>
    <mergeCell ref="P11:R11"/>
    <mergeCell ref="S11:W11"/>
    <mergeCell ref="X11:Z11"/>
    <mergeCell ref="E12:L12"/>
    <mergeCell ref="M12:N12"/>
    <mergeCell ref="P12:R12"/>
    <mergeCell ref="S12:W12"/>
    <mergeCell ref="X12:Z12"/>
    <mergeCell ref="B13:B14"/>
    <mergeCell ref="E13:L13"/>
    <mergeCell ref="M13:N13"/>
    <mergeCell ref="O13:O14"/>
    <mergeCell ref="P13:R13"/>
    <mergeCell ref="S13:W13"/>
    <mergeCell ref="X13:Z13"/>
    <mergeCell ref="E14:L14"/>
    <mergeCell ref="M14:N14"/>
  </mergeCells>
  <phoneticPr fontId="2"/>
  <pageMargins left="0.23622047244094491"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AE110"/>
  <sheetViews>
    <sheetView tabSelected="1" zoomScale="115" zoomScaleNormal="115" workbookViewId="0">
      <selection activeCell="AB12" sqref="AB12"/>
    </sheetView>
  </sheetViews>
  <sheetFormatPr defaultRowHeight="18.75" x14ac:dyDescent="0.4"/>
  <cols>
    <col min="1" max="13" width="3.625" style="7" customWidth="1"/>
    <col min="14" max="14" width="5.125" style="7" customWidth="1"/>
    <col min="15" max="22" width="3.625" style="7" customWidth="1"/>
    <col min="23" max="23" width="2.625" style="7" customWidth="1"/>
    <col min="24" max="25" width="3.625" style="7" customWidth="1"/>
  </cols>
  <sheetData>
    <row r="1" spans="1:25" s="2" customFormat="1" ht="17.25" x14ac:dyDescent="0.4">
      <c r="A1" s="1" t="s">
        <v>93</v>
      </c>
    </row>
    <row r="2" spans="1:25" s="2" customFormat="1" ht="17.25" x14ac:dyDescent="0.4">
      <c r="A2" s="3"/>
      <c r="B2" s="4"/>
      <c r="C2" s="5" t="s">
        <v>1</v>
      </c>
      <c r="D2" s="6"/>
      <c r="E2" s="6"/>
      <c r="F2" s="6"/>
      <c r="G2" s="6"/>
      <c r="H2" s="6"/>
      <c r="I2" s="6"/>
      <c r="J2" s="6"/>
      <c r="K2" s="6"/>
      <c r="L2" s="6"/>
      <c r="M2" s="6"/>
      <c r="N2" s="6"/>
      <c r="O2" s="6"/>
      <c r="P2" s="6"/>
      <c r="Q2" s="6"/>
      <c r="R2" s="6"/>
      <c r="S2" s="6"/>
      <c r="T2" s="6"/>
      <c r="U2" s="6"/>
      <c r="V2" s="6"/>
      <c r="W2" s="6"/>
      <c r="X2" s="6"/>
      <c r="Y2" s="6"/>
    </row>
    <row r="3" spans="1:25" s="2" customFormat="1" ht="17.25" x14ac:dyDescent="0.4">
      <c r="A3" s="5" t="s">
        <v>2</v>
      </c>
      <c r="B3" s="6"/>
      <c r="C3" s="6"/>
      <c r="D3" s="6"/>
      <c r="E3" s="6"/>
      <c r="F3" s="6"/>
      <c r="G3" s="6"/>
      <c r="H3" s="6"/>
      <c r="I3" s="6"/>
      <c r="J3" s="6"/>
      <c r="K3" s="6"/>
      <c r="L3" s="6"/>
      <c r="M3" s="6"/>
      <c r="N3" s="6"/>
      <c r="O3" s="6"/>
      <c r="P3" s="6"/>
      <c r="Q3" s="6"/>
      <c r="R3" s="6"/>
      <c r="S3" s="6"/>
      <c r="T3" s="6"/>
      <c r="U3" s="6"/>
      <c r="V3" s="6"/>
      <c r="W3" s="6"/>
      <c r="X3" s="6"/>
      <c r="Y3" s="6"/>
    </row>
    <row r="4" spans="1:25" s="7" customFormat="1" ht="25.5" customHeight="1" x14ac:dyDescent="0.4">
      <c r="B4" s="71" t="s">
        <v>3</v>
      </c>
      <c r="C4" s="71"/>
      <c r="D4" s="71"/>
      <c r="E4" s="71"/>
      <c r="F4" s="71"/>
      <c r="G4" s="71"/>
      <c r="H4" s="71"/>
      <c r="I4" s="71"/>
      <c r="J4" s="71"/>
      <c r="K4" s="71"/>
      <c r="L4" s="71"/>
      <c r="M4" s="71"/>
      <c r="N4" s="71"/>
      <c r="O4" s="71"/>
      <c r="P4" s="71"/>
      <c r="Q4" s="71"/>
      <c r="R4" s="71"/>
      <c r="S4" s="71"/>
      <c r="T4" s="71"/>
      <c r="U4" s="71"/>
      <c r="V4" s="71"/>
      <c r="W4" s="71"/>
      <c r="X4" s="71"/>
      <c r="Y4" s="71"/>
    </row>
    <row r="5" spans="1:25" s="7" customFormat="1" ht="15" customHeight="1" x14ac:dyDescent="0.4">
      <c r="P5" s="5"/>
      <c r="Q5" s="5">
        <v>20</v>
      </c>
      <c r="R5" s="53">
        <v>23</v>
      </c>
      <c r="S5" s="5" t="s">
        <v>4</v>
      </c>
      <c r="T5" s="53">
        <v>9</v>
      </c>
      <c r="U5" s="5" t="s">
        <v>5</v>
      </c>
      <c r="V5" s="65">
        <v>20</v>
      </c>
      <c r="W5" s="5" t="s">
        <v>6</v>
      </c>
      <c r="X5" s="5" t="s">
        <v>7</v>
      </c>
      <c r="Y5" s="5"/>
    </row>
    <row r="6" spans="1:25" s="7" customFormat="1" ht="6" customHeight="1" x14ac:dyDescent="0.4">
      <c r="B6" s="72" t="s">
        <v>8</v>
      </c>
      <c r="C6" s="72"/>
      <c r="D6" s="72"/>
      <c r="E6" s="72"/>
      <c r="F6" s="72"/>
      <c r="G6" s="72"/>
      <c r="H6" s="72"/>
      <c r="I6" s="72"/>
    </row>
    <row r="7" spans="1:25" s="7" customFormat="1" ht="18.75" customHeight="1" x14ac:dyDescent="0.4">
      <c r="B7" s="72"/>
      <c r="C7" s="72"/>
      <c r="D7" s="72"/>
      <c r="E7" s="72"/>
      <c r="F7" s="72"/>
      <c r="G7" s="72"/>
      <c r="H7" s="72"/>
      <c r="I7" s="72"/>
      <c r="J7" s="7" t="s">
        <v>9</v>
      </c>
      <c r="O7" s="92" t="s">
        <v>10</v>
      </c>
      <c r="P7" s="92"/>
      <c r="Q7" s="92"/>
      <c r="R7" s="92"/>
      <c r="S7" s="362" t="s">
        <v>94</v>
      </c>
      <c r="T7" s="362"/>
      <c r="U7" s="362"/>
      <c r="V7" s="362"/>
      <c r="W7" s="362"/>
      <c r="X7" s="362"/>
      <c r="Y7" s="363"/>
    </row>
    <row r="8" spans="1:25" s="7" customFormat="1" ht="1.5" customHeight="1" x14ac:dyDescent="0.4">
      <c r="B8" s="9"/>
      <c r="C8" s="9"/>
      <c r="D8" s="9"/>
      <c r="E8" s="9"/>
      <c r="F8" s="9"/>
      <c r="G8" s="9"/>
      <c r="O8" s="10"/>
      <c r="P8" s="11"/>
      <c r="Q8" s="351" t="s">
        <v>95</v>
      </c>
      <c r="R8" s="351"/>
      <c r="S8" s="351"/>
      <c r="T8" s="351"/>
      <c r="U8" s="351"/>
      <c r="V8" s="351"/>
      <c r="W8" s="351"/>
      <c r="X8" s="351"/>
      <c r="Y8" s="352"/>
    </row>
    <row r="9" spans="1:25" s="7" customFormat="1" ht="13.5" x14ac:dyDescent="0.4">
      <c r="O9" s="79" t="s">
        <v>12</v>
      </c>
      <c r="P9" s="80"/>
      <c r="Q9" s="353"/>
      <c r="R9" s="353"/>
      <c r="S9" s="353"/>
      <c r="T9" s="353"/>
      <c r="U9" s="353"/>
      <c r="V9" s="353"/>
      <c r="W9" s="353"/>
      <c r="X9" s="353"/>
      <c r="Y9" s="354"/>
    </row>
    <row r="10" spans="1:25" s="7" customFormat="1" ht="13.5" x14ac:dyDescent="0.4">
      <c r="B10" s="7" t="s">
        <v>13</v>
      </c>
      <c r="O10" s="62"/>
      <c r="P10" s="63"/>
      <c r="Q10" s="355"/>
      <c r="R10" s="355"/>
      <c r="S10" s="355"/>
      <c r="T10" s="355"/>
      <c r="U10" s="355"/>
      <c r="V10" s="355"/>
      <c r="W10" s="355"/>
      <c r="X10" s="355"/>
      <c r="Y10" s="356"/>
    </row>
    <row r="11" spans="1:25" s="7" customFormat="1" ht="4.5" customHeight="1" x14ac:dyDescent="0.4">
      <c r="O11" s="81" t="s">
        <v>14</v>
      </c>
      <c r="P11" s="82"/>
      <c r="Q11" s="357" t="s">
        <v>96</v>
      </c>
      <c r="R11" s="357"/>
      <c r="S11" s="357"/>
      <c r="T11" s="357"/>
      <c r="U11" s="357"/>
      <c r="V11" s="357"/>
      <c r="W11" s="357"/>
      <c r="X11" s="357"/>
      <c r="Y11" s="54"/>
    </row>
    <row r="12" spans="1:25" s="7" customFormat="1" ht="13.5" customHeight="1" x14ac:dyDescent="0.4">
      <c r="B12" s="84" t="s">
        <v>15</v>
      </c>
      <c r="C12" s="85"/>
      <c r="D12" s="358" t="s">
        <v>97</v>
      </c>
      <c r="E12" s="359"/>
      <c r="F12" s="95" t="s">
        <v>16</v>
      </c>
      <c r="G12" s="364">
        <v>1</v>
      </c>
      <c r="H12" s="97" t="s">
        <v>17</v>
      </c>
      <c r="I12" s="61"/>
      <c r="J12" s="61"/>
      <c r="K12" s="5"/>
      <c r="L12" s="33"/>
      <c r="M12" s="5"/>
      <c r="O12" s="79"/>
      <c r="P12" s="80"/>
      <c r="Q12" s="353"/>
      <c r="R12" s="353"/>
      <c r="S12" s="353"/>
      <c r="T12" s="353"/>
      <c r="U12" s="353"/>
      <c r="V12" s="353"/>
      <c r="W12" s="353"/>
      <c r="X12" s="353"/>
      <c r="Y12" s="50" t="s">
        <v>18</v>
      </c>
    </row>
    <row r="13" spans="1:25" s="7" customFormat="1" ht="7.5" customHeight="1" x14ac:dyDescent="0.4">
      <c r="B13" s="86"/>
      <c r="C13" s="87"/>
      <c r="D13" s="360"/>
      <c r="E13" s="361"/>
      <c r="F13" s="96"/>
      <c r="G13" s="365"/>
      <c r="H13" s="98"/>
      <c r="I13" s="61"/>
      <c r="J13" s="61"/>
      <c r="K13" s="5"/>
      <c r="L13" s="33"/>
      <c r="M13" s="5"/>
      <c r="O13" s="79"/>
      <c r="P13" s="80"/>
      <c r="Q13" s="353"/>
      <c r="R13" s="353"/>
      <c r="S13" s="353"/>
      <c r="T13" s="353"/>
      <c r="U13" s="353"/>
      <c r="V13" s="353"/>
      <c r="W13" s="353"/>
      <c r="X13" s="353"/>
      <c r="Y13" s="50"/>
    </row>
    <row r="14" spans="1:25" s="7" customFormat="1" ht="7.5" customHeight="1" x14ac:dyDescent="0.4">
      <c r="O14" s="79"/>
      <c r="P14" s="80"/>
      <c r="Q14" s="353"/>
      <c r="R14" s="353"/>
      <c r="S14" s="353"/>
      <c r="T14" s="353"/>
      <c r="U14" s="353"/>
      <c r="V14" s="353"/>
      <c r="W14" s="353"/>
      <c r="X14" s="353"/>
      <c r="Y14" s="50"/>
    </row>
    <row r="15" spans="1:25" s="7" customFormat="1" ht="14.25" customHeight="1" x14ac:dyDescent="0.4">
      <c r="B15" s="95" t="s">
        <v>19</v>
      </c>
      <c r="C15" s="105"/>
      <c r="D15" s="97"/>
      <c r="E15" s="383" t="s">
        <v>98</v>
      </c>
      <c r="F15" s="384"/>
      <c r="G15" s="384"/>
      <c r="H15" s="384"/>
      <c r="I15" s="384"/>
      <c r="J15" s="384"/>
      <c r="K15" s="384"/>
      <c r="L15" s="384"/>
      <c r="M15" s="385"/>
      <c r="O15" s="79" t="s">
        <v>20</v>
      </c>
      <c r="P15" s="80"/>
      <c r="Q15" s="389" t="s">
        <v>99</v>
      </c>
      <c r="R15" s="390"/>
      <c r="S15" s="64" t="s">
        <v>21</v>
      </c>
      <c r="T15" s="391" t="s">
        <v>100</v>
      </c>
      <c r="U15" s="391"/>
      <c r="V15" s="64" t="s">
        <v>21</v>
      </c>
      <c r="W15" s="392" t="s">
        <v>99</v>
      </c>
      <c r="X15" s="392"/>
      <c r="Y15" s="393"/>
    </row>
    <row r="16" spans="1:25" s="7" customFormat="1" ht="12" customHeight="1" x14ac:dyDescent="0.4">
      <c r="B16" s="96"/>
      <c r="C16" s="109"/>
      <c r="D16" s="98"/>
      <c r="E16" s="386"/>
      <c r="F16" s="387"/>
      <c r="G16" s="387"/>
      <c r="H16" s="387"/>
      <c r="I16" s="387"/>
      <c r="J16" s="387"/>
      <c r="K16" s="387"/>
      <c r="L16" s="387"/>
      <c r="M16" s="388"/>
      <c r="O16" s="139" t="s">
        <v>22</v>
      </c>
      <c r="P16" s="140"/>
      <c r="Q16" s="394" t="s">
        <v>99</v>
      </c>
      <c r="R16" s="394"/>
      <c r="S16" s="99" t="s">
        <v>21</v>
      </c>
      <c r="T16" s="396" t="s">
        <v>100</v>
      </c>
      <c r="U16" s="396"/>
      <c r="V16" s="99" t="s">
        <v>21</v>
      </c>
      <c r="W16" s="366" t="s">
        <v>99</v>
      </c>
      <c r="X16" s="366"/>
      <c r="Y16" s="367"/>
    </row>
    <row r="17" spans="1:25" s="7" customFormat="1" ht="2.25" customHeight="1" x14ac:dyDescent="0.4">
      <c r="B17" s="65"/>
      <c r="C17" s="65"/>
      <c r="D17" s="65"/>
      <c r="E17" s="55"/>
      <c r="F17" s="55"/>
      <c r="G17" s="55"/>
      <c r="H17" s="55"/>
      <c r="I17" s="55"/>
      <c r="J17" s="55"/>
      <c r="K17" s="55"/>
      <c r="L17" s="55"/>
      <c r="M17" s="55"/>
      <c r="O17" s="16"/>
      <c r="Q17" s="395"/>
      <c r="R17" s="395"/>
      <c r="S17" s="100"/>
      <c r="T17" s="397"/>
      <c r="U17" s="397"/>
      <c r="V17" s="100"/>
      <c r="W17" s="368"/>
      <c r="X17" s="368"/>
      <c r="Y17" s="369"/>
    </row>
    <row r="18" spans="1:25" s="7" customFormat="1" ht="13.5" customHeight="1" x14ac:dyDescent="0.4">
      <c r="B18" s="95" t="s">
        <v>23</v>
      </c>
      <c r="C18" s="105"/>
      <c r="D18" s="97"/>
      <c r="E18" s="370" t="s">
        <v>101</v>
      </c>
      <c r="F18" s="351"/>
      <c r="G18" s="351"/>
      <c r="H18" s="351"/>
      <c r="I18" s="351"/>
      <c r="J18" s="351"/>
      <c r="K18" s="351"/>
      <c r="L18" s="351"/>
      <c r="M18" s="352"/>
      <c r="O18" s="92" t="s">
        <v>24</v>
      </c>
      <c r="P18" s="92"/>
      <c r="Q18" s="375" t="s">
        <v>102</v>
      </c>
      <c r="R18" s="376"/>
      <c r="S18" s="376"/>
      <c r="T18" s="125" t="s">
        <v>25</v>
      </c>
      <c r="U18" s="126"/>
      <c r="V18" s="381" t="s">
        <v>103</v>
      </c>
      <c r="W18" s="381"/>
      <c r="X18" s="382"/>
      <c r="Y18" s="126" t="s">
        <v>26</v>
      </c>
    </row>
    <row r="19" spans="1:25" s="7" customFormat="1" ht="3" customHeight="1" x14ac:dyDescent="0.4">
      <c r="B19" s="106"/>
      <c r="C19" s="107"/>
      <c r="D19" s="108"/>
      <c r="E19" s="371"/>
      <c r="F19" s="353"/>
      <c r="G19" s="353"/>
      <c r="H19" s="353"/>
      <c r="I19" s="353"/>
      <c r="J19" s="353"/>
      <c r="K19" s="353"/>
      <c r="L19" s="353"/>
      <c r="M19" s="354"/>
      <c r="O19" s="92"/>
      <c r="P19" s="92"/>
      <c r="Q19" s="377"/>
      <c r="R19" s="378"/>
      <c r="S19" s="378"/>
      <c r="T19" s="80"/>
      <c r="U19" s="127"/>
      <c r="V19" s="381"/>
      <c r="W19" s="381"/>
      <c r="X19" s="382"/>
      <c r="Y19" s="127"/>
    </row>
    <row r="20" spans="1:25" s="7" customFormat="1" ht="18" customHeight="1" x14ac:dyDescent="0.4">
      <c r="B20" s="106"/>
      <c r="C20" s="107"/>
      <c r="D20" s="108"/>
      <c r="E20" s="371"/>
      <c r="F20" s="353"/>
      <c r="G20" s="353"/>
      <c r="H20" s="353"/>
      <c r="I20" s="353"/>
      <c r="J20" s="353"/>
      <c r="K20" s="353"/>
      <c r="L20" s="353"/>
      <c r="M20" s="354"/>
      <c r="O20" s="92"/>
      <c r="P20" s="92"/>
      <c r="Q20" s="379"/>
      <c r="R20" s="380"/>
      <c r="S20" s="380"/>
      <c r="T20" s="128"/>
      <c r="U20" s="129"/>
      <c r="V20" s="381"/>
      <c r="W20" s="381"/>
      <c r="X20" s="382"/>
      <c r="Y20" s="127"/>
    </row>
    <row r="21" spans="1:25" s="7" customFormat="1" ht="3" customHeight="1" x14ac:dyDescent="0.4">
      <c r="B21" s="96"/>
      <c r="C21" s="109"/>
      <c r="D21" s="98"/>
      <c r="E21" s="372"/>
      <c r="F21" s="373"/>
      <c r="G21" s="373"/>
      <c r="H21" s="373"/>
      <c r="I21" s="373"/>
      <c r="J21" s="373"/>
      <c r="K21" s="373"/>
      <c r="L21" s="373"/>
      <c r="M21" s="374"/>
      <c r="O21" s="92" t="s">
        <v>27</v>
      </c>
      <c r="P21" s="92"/>
      <c r="Q21" s="406">
        <v>123</v>
      </c>
      <c r="R21" s="381"/>
      <c r="S21" s="92" t="s">
        <v>28</v>
      </c>
      <c r="T21" s="92"/>
      <c r="U21" s="92"/>
      <c r="V21" s="381">
        <v>456</v>
      </c>
      <c r="W21" s="381"/>
      <c r="X21" s="381"/>
      <c r="Y21" s="381"/>
    </row>
    <row r="22" spans="1:25" s="7" customFormat="1" ht="2.25" customHeight="1" x14ac:dyDescent="0.4">
      <c r="O22" s="92"/>
      <c r="P22" s="92"/>
      <c r="Q22" s="406"/>
      <c r="R22" s="381"/>
      <c r="S22" s="92"/>
      <c r="T22" s="92"/>
      <c r="U22" s="92"/>
      <c r="V22" s="381"/>
      <c r="W22" s="381"/>
      <c r="X22" s="381"/>
      <c r="Y22" s="381"/>
    </row>
    <row r="23" spans="1:25" s="7" customFormat="1" ht="15.75" customHeight="1" x14ac:dyDescent="0.4">
      <c r="B23" s="186" t="s">
        <v>29</v>
      </c>
      <c r="C23" s="187"/>
      <c r="D23" s="187"/>
      <c r="E23" s="188"/>
      <c r="F23" s="407"/>
      <c r="G23" s="408"/>
      <c r="H23" s="408"/>
      <c r="I23" s="408"/>
      <c r="J23" s="408"/>
      <c r="K23" s="408"/>
      <c r="L23" s="408"/>
      <c r="M23" s="409"/>
      <c r="O23" s="92"/>
      <c r="P23" s="92"/>
      <c r="Q23" s="406"/>
      <c r="R23" s="381"/>
      <c r="S23" s="92"/>
      <c r="T23" s="92"/>
      <c r="U23" s="92"/>
      <c r="V23" s="381"/>
      <c r="W23" s="381"/>
      <c r="X23" s="381"/>
      <c r="Y23" s="381"/>
    </row>
    <row r="24" spans="1:25" s="7" customFormat="1" ht="7.5" customHeight="1" x14ac:dyDescent="0.4">
      <c r="A24" s="17"/>
      <c r="B24" s="189"/>
      <c r="C24" s="190"/>
      <c r="D24" s="190"/>
      <c r="E24" s="191"/>
      <c r="F24" s="410"/>
      <c r="G24" s="411"/>
      <c r="H24" s="411"/>
      <c r="I24" s="411"/>
      <c r="J24" s="411"/>
      <c r="K24" s="411"/>
      <c r="L24" s="411"/>
      <c r="M24" s="412"/>
      <c r="O24" s="204" t="s">
        <v>30</v>
      </c>
      <c r="P24" s="204"/>
      <c r="Q24" s="358" t="s">
        <v>104</v>
      </c>
      <c r="R24" s="416"/>
      <c r="S24" s="204" t="s">
        <v>31</v>
      </c>
      <c r="T24" s="204"/>
      <c r="U24" s="204"/>
      <c r="V24" s="420">
        <v>123456</v>
      </c>
      <c r="W24" s="420"/>
      <c r="X24" s="420"/>
      <c r="Y24" s="420"/>
    </row>
    <row r="25" spans="1:25" s="7" customFormat="1" ht="7.5" customHeight="1" x14ac:dyDescent="0.4">
      <c r="A25" s="17"/>
      <c r="B25" s="192"/>
      <c r="C25" s="193"/>
      <c r="D25" s="193"/>
      <c r="E25" s="194"/>
      <c r="F25" s="413"/>
      <c r="G25" s="414"/>
      <c r="H25" s="414"/>
      <c r="I25" s="414"/>
      <c r="J25" s="414"/>
      <c r="K25" s="414"/>
      <c r="L25" s="414"/>
      <c r="M25" s="415"/>
      <c r="O25" s="204"/>
      <c r="P25" s="204"/>
      <c r="Q25" s="417"/>
      <c r="R25" s="418"/>
      <c r="S25" s="204"/>
      <c r="T25" s="204"/>
      <c r="U25" s="204"/>
      <c r="V25" s="420"/>
      <c r="W25" s="420"/>
      <c r="X25" s="420"/>
      <c r="Y25" s="420"/>
    </row>
    <row r="26" spans="1:25" s="7" customFormat="1" ht="6" customHeight="1" thickBot="1" x14ac:dyDescent="0.45">
      <c r="A26" s="17"/>
      <c r="F26" s="5"/>
      <c r="G26" s="5"/>
      <c r="H26" s="5"/>
      <c r="I26" s="5"/>
      <c r="J26" s="5"/>
      <c r="K26" s="5"/>
      <c r="L26" s="5"/>
      <c r="M26" s="5"/>
      <c r="O26" s="204"/>
      <c r="P26" s="204"/>
      <c r="Q26" s="360"/>
      <c r="R26" s="419"/>
      <c r="S26" s="204"/>
      <c r="T26" s="204"/>
      <c r="U26" s="204"/>
      <c r="V26" s="420"/>
      <c r="W26" s="420"/>
      <c r="X26" s="420"/>
      <c r="Y26" s="420"/>
    </row>
    <row r="27" spans="1:25" s="7" customFormat="1" ht="4.5" customHeight="1" x14ac:dyDescent="0.4">
      <c r="A27" s="17"/>
      <c r="B27" s="145" t="s">
        <v>32</v>
      </c>
      <c r="C27" s="146"/>
      <c r="D27" s="146"/>
      <c r="E27" s="147"/>
      <c r="F27" s="151">
        <f>R46</f>
        <v>990000.00000000012</v>
      </c>
      <c r="G27" s="152"/>
      <c r="H27" s="152"/>
      <c r="I27" s="152"/>
      <c r="J27" s="152"/>
      <c r="K27" s="152"/>
      <c r="L27" s="152"/>
      <c r="M27" s="153"/>
      <c r="O27" s="160" t="s">
        <v>33</v>
      </c>
      <c r="P27" s="160"/>
      <c r="Q27" s="376" t="s">
        <v>105</v>
      </c>
      <c r="R27" s="376"/>
      <c r="S27" s="376"/>
      <c r="T27" s="376"/>
      <c r="U27" s="376"/>
      <c r="V27" s="376"/>
      <c r="W27" s="376"/>
      <c r="X27" s="376"/>
      <c r="Y27" s="398"/>
    </row>
    <row r="28" spans="1:25" s="7" customFormat="1" ht="4.5" customHeight="1" x14ac:dyDescent="0.4">
      <c r="A28" s="17"/>
      <c r="B28" s="148"/>
      <c r="C28" s="149"/>
      <c r="D28" s="149"/>
      <c r="E28" s="150"/>
      <c r="F28" s="154"/>
      <c r="G28" s="155"/>
      <c r="H28" s="155"/>
      <c r="I28" s="155"/>
      <c r="J28" s="155"/>
      <c r="K28" s="155"/>
      <c r="L28" s="155"/>
      <c r="M28" s="156"/>
      <c r="O28" s="160"/>
      <c r="P28" s="160"/>
      <c r="Q28" s="378"/>
      <c r="R28" s="378"/>
      <c r="S28" s="378"/>
      <c r="T28" s="378"/>
      <c r="U28" s="378"/>
      <c r="V28" s="378"/>
      <c r="W28" s="378"/>
      <c r="X28" s="378"/>
      <c r="Y28" s="399"/>
    </row>
    <row r="29" spans="1:25" s="7" customFormat="1" ht="4.5" customHeight="1" x14ac:dyDescent="0.4">
      <c r="A29" s="17"/>
      <c r="B29" s="148"/>
      <c r="C29" s="149"/>
      <c r="D29" s="149"/>
      <c r="E29" s="150"/>
      <c r="F29" s="154"/>
      <c r="G29" s="155"/>
      <c r="H29" s="155"/>
      <c r="I29" s="155"/>
      <c r="J29" s="155"/>
      <c r="K29" s="155"/>
      <c r="L29" s="155"/>
      <c r="M29" s="156"/>
      <c r="O29" s="161"/>
      <c r="P29" s="161"/>
      <c r="Q29" s="378"/>
      <c r="R29" s="378"/>
      <c r="S29" s="378"/>
      <c r="T29" s="378"/>
      <c r="U29" s="378"/>
      <c r="V29" s="378"/>
      <c r="W29" s="378"/>
      <c r="X29" s="378"/>
      <c r="Y29" s="399"/>
    </row>
    <row r="30" spans="1:25" s="7" customFormat="1" ht="5.25" customHeight="1" x14ac:dyDescent="0.4">
      <c r="A30" s="17"/>
      <c r="B30" s="148"/>
      <c r="C30" s="149"/>
      <c r="D30" s="149"/>
      <c r="E30" s="150"/>
      <c r="F30" s="154"/>
      <c r="G30" s="155"/>
      <c r="H30" s="155"/>
      <c r="I30" s="155"/>
      <c r="J30" s="155"/>
      <c r="K30" s="155"/>
      <c r="L30" s="155"/>
      <c r="M30" s="156"/>
      <c r="O30" s="163" t="s">
        <v>34</v>
      </c>
      <c r="P30" s="164"/>
      <c r="Q30" s="400" t="s">
        <v>105</v>
      </c>
      <c r="R30" s="401"/>
      <c r="S30" s="401"/>
      <c r="T30" s="401"/>
      <c r="U30" s="401"/>
      <c r="V30" s="401"/>
      <c r="W30" s="401"/>
      <c r="X30" s="401"/>
      <c r="Y30" s="402"/>
    </row>
    <row r="31" spans="1:25" s="7" customFormat="1" ht="5.25" customHeight="1" x14ac:dyDescent="0.4">
      <c r="A31" s="17"/>
      <c r="B31" s="148"/>
      <c r="C31" s="149"/>
      <c r="D31" s="149"/>
      <c r="E31" s="150"/>
      <c r="F31" s="154"/>
      <c r="G31" s="155"/>
      <c r="H31" s="155"/>
      <c r="I31" s="155"/>
      <c r="J31" s="155"/>
      <c r="K31" s="155"/>
      <c r="L31" s="155"/>
      <c r="M31" s="156"/>
      <c r="O31" s="165"/>
      <c r="P31" s="166"/>
      <c r="Q31" s="403"/>
      <c r="R31" s="404"/>
      <c r="S31" s="404"/>
      <c r="T31" s="404"/>
      <c r="U31" s="404"/>
      <c r="V31" s="404"/>
      <c r="W31" s="404"/>
      <c r="X31" s="404"/>
      <c r="Y31" s="405"/>
    </row>
    <row r="32" spans="1:25" s="7" customFormat="1" ht="4.5" customHeight="1" x14ac:dyDescent="0.4">
      <c r="A32" s="17"/>
      <c r="B32" s="178" t="s">
        <v>35</v>
      </c>
      <c r="C32" s="179"/>
      <c r="D32" s="179"/>
      <c r="E32" s="180"/>
      <c r="F32" s="154"/>
      <c r="G32" s="155"/>
      <c r="H32" s="155"/>
      <c r="I32" s="155"/>
      <c r="J32" s="155"/>
      <c r="K32" s="155"/>
      <c r="L32" s="155"/>
      <c r="M32" s="156"/>
      <c r="O32" s="165"/>
      <c r="P32" s="166"/>
      <c r="Q32" s="403"/>
      <c r="R32" s="404"/>
      <c r="S32" s="404"/>
      <c r="T32" s="404"/>
      <c r="U32" s="404"/>
      <c r="V32" s="404"/>
      <c r="W32" s="404"/>
      <c r="X32" s="404"/>
      <c r="Y32" s="405"/>
    </row>
    <row r="33" spans="1:25" s="7" customFormat="1" ht="7.5" customHeight="1" x14ac:dyDescent="0.4">
      <c r="A33" s="17"/>
      <c r="B33" s="178"/>
      <c r="C33" s="179"/>
      <c r="D33" s="179"/>
      <c r="E33" s="180"/>
      <c r="F33" s="154"/>
      <c r="G33" s="155"/>
      <c r="H33" s="155"/>
      <c r="I33" s="155"/>
      <c r="J33" s="155"/>
      <c r="K33" s="155"/>
      <c r="L33" s="155"/>
      <c r="M33" s="156"/>
      <c r="O33" s="165"/>
      <c r="P33" s="166"/>
      <c r="Q33" s="403"/>
      <c r="R33" s="404"/>
      <c r="S33" s="404"/>
      <c r="T33" s="404"/>
      <c r="U33" s="404"/>
      <c r="V33" s="404"/>
      <c r="W33" s="404"/>
      <c r="X33" s="404"/>
      <c r="Y33" s="405"/>
    </row>
    <row r="34" spans="1:25" s="7" customFormat="1" ht="9.75" customHeight="1" thickBot="1" x14ac:dyDescent="0.45">
      <c r="A34" s="17"/>
      <c r="B34" s="181"/>
      <c r="C34" s="182"/>
      <c r="D34" s="182"/>
      <c r="E34" s="183"/>
      <c r="F34" s="157"/>
      <c r="G34" s="158"/>
      <c r="H34" s="158"/>
      <c r="I34" s="158"/>
      <c r="J34" s="158"/>
      <c r="K34" s="158"/>
      <c r="L34" s="158"/>
      <c r="M34" s="159"/>
      <c r="O34" s="167"/>
      <c r="P34" s="168"/>
      <c r="Q34" s="386"/>
      <c r="R34" s="387"/>
      <c r="S34" s="387"/>
      <c r="T34" s="387"/>
      <c r="U34" s="387"/>
      <c r="V34" s="387"/>
      <c r="W34" s="387"/>
      <c r="X34" s="387"/>
      <c r="Y34" s="388"/>
    </row>
    <row r="35" spans="1:25" s="7" customFormat="1" ht="7.5" customHeight="1" x14ac:dyDescent="0.4"/>
    <row r="36" spans="1:25" s="7" customFormat="1" ht="18.75" customHeight="1" x14ac:dyDescent="0.4">
      <c r="A36" s="17" t="s">
        <v>36</v>
      </c>
      <c r="B36" s="66" t="s">
        <v>5</v>
      </c>
      <c r="C36" s="66" t="s">
        <v>6</v>
      </c>
      <c r="D36" s="212" t="s">
        <v>37</v>
      </c>
      <c r="E36" s="212"/>
      <c r="F36" s="212"/>
      <c r="G36" s="212"/>
      <c r="H36" s="212"/>
      <c r="I36" s="212"/>
      <c r="J36" s="212"/>
      <c r="K36" s="212"/>
      <c r="L36" s="212" t="s">
        <v>38</v>
      </c>
      <c r="M36" s="212"/>
      <c r="N36" s="66" t="s">
        <v>39</v>
      </c>
      <c r="O36" s="212" t="s">
        <v>40</v>
      </c>
      <c r="P36" s="212"/>
      <c r="Q36" s="212"/>
      <c r="R36" s="212" t="s">
        <v>41</v>
      </c>
      <c r="S36" s="212"/>
      <c r="T36" s="212"/>
      <c r="U36" s="212"/>
      <c r="V36" s="212"/>
      <c r="W36" s="212" t="s">
        <v>42</v>
      </c>
      <c r="X36" s="212"/>
      <c r="Y36" s="212"/>
    </row>
    <row r="37" spans="1:25" s="7" customFormat="1" ht="17.25" customHeight="1" x14ac:dyDescent="0.15">
      <c r="B37" s="56"/>
      <c r="C37" s="56"/>
      <c r="D37" s="421" t="s">
        <v>106</v>
      </c>
      <c r="E37" s="421"/>
      <c r="F37" s="421"/>
      <c r="G37" s="421"/>
      <c r="H37" s="421"/>
      <c r="I37" s="421"/>
      <c r="J37" s="421"/>
      <c r="K37" s="421"/>
      <c r="L37" s="422">
        <v>1</v>
      </c>
      <c r="M37" s="422"/>
      <c r="N37" s="69" t="s">
        <v>107</v>
      </c>
      <c r="O37" s="423">
        <v>1000000</v>
      </c>
      <c r="P37" s="423"/>
      <c r="Q37" s="423"/>
      <c r="R37" s="423">
        <v>1000000</v>
      </c>
      <c r="S37" s="423"/>
      <c r="T37" s="423"/>
      <c r="U37" s="423"/>
      <c r="V37" s="423"/>
      <c r="W37" s="216" t="s">
        <v>43</v>
      </c>
      <c r="X37" s="217"/>
      <c r="Y37" s="217"/>
    </row>
    <row r="38" spans="1:25" s="7" customFormat="1" ht="17.25" customHeight="1" x14ac:dyDescent="0.4">
      <c r="B38" s="57"/>
      <c r="C38" s="57"/>
      <c r="D38" s="424" t="s">
        <v>108</v>
      </c>
      <c r="E38" s="424"/>
      <c r="F38" s="424"/>
      <c r="G38" s="424"/>
      <c r="H38" s="424"/>
      <c r="I38" s="424"/>
      <c r="J38" s="424"/>
      <c r="K38" s="424"/>
      <c r="L38" s="425">
        <v>1</v>
      </c>
      <c r="M38" s="425"/>
      <c r="N38" s="70" t="s">
        <v>107</v>
      </c>
      <c r="O38" s="426">
        <v>-100000</v>
      </c>
      <c r="P38" s="426"/>
      <c r="Q38" s="426"/>
      <c r="R38" s="426">
        <v>-100000</v>
      </c>
      <c r="S38" s="426"/>
      <c r="T38" s="426"/>
      <c r="U38" s="426"/>
      <c r="V38" s="426"/>
      <c r="W38" s="221" t="s">
        <v>44</v>
      </c>
      <c r="X38" s="221"/>
      <c r="Y38" s="221"/>
    </row>
    <row r="39" spans="1:25" s="7" customFormat="1" ht="17.25" customHeight="1" x14ac:dyDescent="0.15">
      <c r="B39" s="57"/>
      <c r="C39" s="57"/>
      <c r="D39" s="424" t="s">
        <v>109</v>
      </c>
      <c r="E39" s="424"/>
      <c r="F39" s="424"/>
      <c r="G39" s="424"/>
      <c r="H39" s="424"/>
      <c r="I39" s="424"/>
      <c r="J39" s="424"/>
      <c r="K39" s="424"/>
      <c r="L39" s="425">
        <v>1</v>
      </c>
      <c r="M39" s="425"/>
      <c r="N39" s="70" t="s">
        <v>107</v>
      </c>
      <c r="O39" s="426"/>
      <c r="P39" s="426"/>
      <c r="Q39" s="426"/>
      <c r="R39" s="426"/>
      <c r="S39" s="426"/>
      <c r="T39" s="426"/>
      <c r="U39" s="426"/>
      <c r="V39" s="426"/>
      <c r="W39" s="222"/>
      <c r="X39" s="222"/>
      <c r="Y39" s="222"/>
    </row>
    <row r="40" spans="1:25" s="7" customFormat="1" ht="17.25" customHeight="1" x14ac:dyDescent="0.15">
      <c r="B40" s="57"/>
      <c r="C40" s="57"/>
      <c r="D40" s="427"/>
      <c r="E40" s="427"/>
      <c r="F40" s="427"/>
      <c r="G40" s="427"/>
      <c r="H40" s="427"/>
      <c r="I40" s="427"/>
      <c r="J40" s="427"/>
      <c r="K40" s="427"/>
      <c r="L40" s="425"/>
      <c r="M40" s="425"/>
      <c r="N40" s="70"/>
      <c r="O40" s="426"/>
      <c r="P40" s="426"/>
      <c r="Q40" s="426"/>
      <c r="R40" s="426"/>
      <c r="S40" s="426"/>
      <c r="T40" s="426"/>
      <c r="U40" s="426"/>
      <c r="V40" s="426"/>
      <c r="W40" s="222"/>
      <c r="X40" s="222"/>
      <c r="Y40" s="222"/>
    </row>
    <row r="41" spans="1:25" s="7" customFormat="1" ht="17.25" customHeight="1" x14ac:dyDescent="0.15">
      <c r="B41" s="57"/>
      <c r="C41" s="57"/>
      <c r="D41" s="427"/>
      <c r="E41" s="427"/>
      <c r="F41" s="427"/>
      <c r="G41" s="427"/>
      <c r="H41" s="427"/>
      <c r="I41" s="427"/>
      <c r="J41" s="427"/>
      <c r="K41" s="427"/>
      <c r="L41" s="425"/>
      <c r="M41" s="425"/>
      <c r="N41" s="70"/>
      <c r="O41" s="426"/>
      <c r="P41" s="426"/>
      <c r="Q41" s="426"/>
      <c r="R41" s="426"/>
      <c r="S41" s="426"/>
      <c r="T41" s="426"/>
      <c r="U41" s="426"/>
      <c r="V41" s="426"/>
      <c r="W41" s="222"/>
      <c r="X41" s="222"/>
      <c r="Y41" s="222"/>
    </row>
    <row r="42" spans="1:25" s="7" customFormat="1" ht="17.25" customHeight="1" x14ac:dyDescent="0.15">
      <c r="B42" s="57"/>
      <c r="C42" s="57"/>
      <c r="D42" s="427"/>
      <c r="E42" s="427"/>
      <c r="F42" s="427"/>
      <c r="G42" s="427"/>
      <c r="H42" s="427"/>
      <c r="I42" s="427"/>
      <c r="J42" s="427"/>
      <c r="K42" s="427"/>
      <c r="L42" s="425"/>
      <c r="M42" s="425"/>
      <c r="N42" s="70"/>
      <c r="O42" s="426"/>
      <c r="P42" s="426"/>
      <c r="Q42" s="426"/>
      <c r="R42" s="426"/>
      <c r="S42" s="426"/>
      <c r="T42" s="426"/>
      <c r="U42" s="426"/>
      <c r="V42" s="426"/>
      <c r="W42" s="222"/>
      <c r="X42" s="222"/>
      <c r="Y42" s="222"/>
    </row>
    <row r="43" spans="1:25" s="7" customFormat="1" ht="17.25" customHeight="1" x14ac:dyDescent="0.15">
      <c r="B43" s="57"/>
      <c r="C43" s="57"/>
      <c r="D43" s="427"/>
      <c r="E43" s="427"/>
      <c r="F43" s="427"/>
      <c r="G43" s="427"/>
      <c r="H43" s="427"/>
      <c r="I43" s="427"/>
      <c r="J43" s="427"/>
      <c r="K43" s="427"/>
      <c r="L43" s="425"/>
      <c r="M43" s="425"/>
      <c r="N43" s="70"/>
      <c r="O43" s="426"/>
      <c r="P43" s="426"/>
      <c r="Q43" s="426"/>
      <c r="R43" s="426"/>
      <c r="S43" s="426"/>
      <c r="T43" s="426"/>
      <c r="U43" s="426"/>
      <c r="V43" s="426"/>
      <c r="W43" s="222"/>
      <c r="X43" s="222"/>
      <c r="Y43" s="222"/>
    </row>
    <row r="44" spans="1:25" s="7" customFormat="1" ht="17.25" customHeight="1" x14ac:dyDescent="0.15">
      <c r="B44" s="43"/>
      <c r="C44" s="43"/>
      <c r="D44" s="223" t="s">
        <v>45</v>
      </c>
      <c r="E44" s="223"/>
      <c r="F44" s="223"/>
      <c r="G44" s="223"/>
      <c r="H44" s="223"/>
      <c r="I44" s="223"/>
      <c r="J44" s="223"/>
      <c r="K44" s="223"/>
      <c r="L44" s="224"/>
      <c r="M44" s="224"/>
      <c r="N44" s="67"/>
      <c r="O44" s="225"/>
      <c r="P44" s="225"/>
      <c r="Q44" s="225"/>
      <c r="R44" s="225">
        <f>SUM(R37:V43)</f>
        <v>900000</v>
      </c>
      <c r="S44" s="225"/>
      <c r="T44" s="225"/>
      <c r="U44" s="225"/>
      <c r="V44" s="225"/>
      <c r="W44" s="222"/>
      <c r="X44" s="222"/>
      <c r="Y44" s="222"/>
    </row>
    <row r="45" spans="1:25" s="7" customFormat="1" ht="17.25" customHeight="1" x14ac:dyDescent="0.15">
      <c r="B45" s="44"/>
      <c r="C45" s="44"/>
      <c r="D45" s="226" t="s">
        <v>110</v>
      </c>
      <c r="E45" s="226"/>
      <c r="F45" s="226"/>
      <c r="G45" s="226"/>
      <c r="H45" s="226"/>
      <c r="I45" s="226"/>
      <c r="J45" s="226"/>
      <c r="K45" s="226"/>
      <c r="L45" s="227"/>
      <c r="M45" s="227"/>
      <c r="N45" s="68"/>
      <c r="O45" s="228"/>
      <c r="P45" s="228"/>
      <c r="Q45" s="228"/>
      <c r="R45" s="228">
        <f>R46-R44</f>
        <v>90000.000000000116</v>
      </c>
      <c r="S45" s="228"/>
      <c r="T45" s="228"/>
      <c r="U45" s="228"/>
      <c r="V45" s="228"/>
      <c r="W45" s="229"/>
      <c r="X45" s="229"/>
      <c r="Y45" s="229"/>
    </row>
    <row r="46" spans="1:25" s="7" customFormat="1" ht="29.25" customHeight="1" x14ac:dyDescent="0.15">
      <c r="B46" s="261" t="s">
        <v>41</v>
      </c>
      <c r="C46" s="262"/>
      <c r="D46" s="262"/>
      <c r="E46" s="262"/>
      <c r="F46" s="262"/>
      <c r="G46" s="262"/>
      <c r="H46" s="262"/>
      <c r="I46" s="262"/>
      <c r="J46" s="262"/>
      <c r="K46" s="263"/>
      <c r="L46" s="264"/>
      <c r="M46" s="264"/>
      <c r="N46" s="45"/>
      <c r="O46" s="265"/>
      <c r="P46" s="265"/>
      <c r="Q46" s="265"/>
      <c r="R46" s="239">
        <f>R44*1.1</f>
        <v>990000.00000000012</v>
      </c>
      <c r="S46" s="239"/>
      <c r="T46" s="239"/>
      <c r="U46" s="239"/>
      <c r="V46" s="239"/>
      <c r="W46" s="240"/>
      <c r="X46" s="240"/>
      <c r="Y46" s="240"/>
    </row>
    <row r="47" spans="1:25" s="7" customFormat="1" ht="11.25" customHeight="1" x14ac:dyDescent="0.4">
      <c r="B47" s="18" t="s">
        <v>47</v>
      </c>
      <c r="C47" s="64"/>
      <c r="D47" s="64"/>
      <c r="E47" s="64"/>
      <c r="F47" s="64"/>
      <c r="G47" s="64"/>
      <c r="H47" s="64"/>
      <c r="I47" s="64"/>
      <c r="J47" s="64"/>
      <c r="K47" s="64"/>
      <c r="L47" s="64"/>
      <c r="M47" s="64"/>
      <c r="O47" s="64"/>
      <c r="P47" s="64"/>
      <c r="Q47" s="64"/>
      <c r="R47" s="64"/>
      <c r="S47" s="64"/>
      <c r="T47" s="64"/>
      <c r="U47" s="64"/>
      <c r="V47" s="64"/>
      <c r="W47" s="64"/>
      <c r="X47" s="64"/>
      <c r="Y47" s="64"/>
    </row>
    <row r="48" spans="1:25" s="7" customFormat="1" ht="14.25" thickBot="1" x14ac:dyDescent="0.2">
      <c r="B48" s="19" t="s">
        <v>48</v>
      </c>
    </row>
    <row r="49" spans="1:31" s="7" customFormat="1" ht="24" customHeight="1" thickBot="1" x14ac:dyDescent="0.2">
      <c r="A49" s="17" t="s">
        <v>49</v>
      </c>
      <c r="B49" s="271" t="s">
        <v>50</v>
      </c>
      <c r="C49" s="272"/>
      <c r="D49" s="272"/>
      <c r="E49" s="273">
        <f>SUM(E50:H51)</f>
        <v>1100000</v>
      </c>
      <c r="F49" s="273"/>
      <c r="G49" s="273"/>
      <c r="H49" s="274"/>
      <c r="J49" s="275" t="s">
        <v>51</v>
      </c>
      <c r="K49" s="276"/>
      <c r="L49" s="276"/>
      <c r="M49" s="276"/>
      <c r="N49" s="277"/>
      <c r="O49" s="278" t="s">
        <v>52</v>
      </c>
      <c r="P49" s="279"/>
      <c r="Q49" s="280"/>
      <c r="R49" s="241"/>
      <c r="S49" s="242"/>
      <c r="T49" s="242"/>
      <c r="U49" s="242"/>
      <c r="V49" s="242"/>
      <c r="W49" s="242"/>
      <c r="X49" s="242"/>
      <c r="Y49" s="243"/>
    </row>
    <row r="50" spans="1:31" s="7" customFormat="1" ht="15.95" customHeight="1" x14ac:dyDescent="0.15">
      <c r="B50" s="287" t="s">
        <v>53</v>
      </c>
      <c r="C50" s="288"/>
      <c r="D50" s="288"/>
      <c r="E50" s="428">
        <v>1000000</v>
      </c>
      <c r="F50" s="428"/>
      <c r="G50" s="428"/>
      <c r="H50" s="429"/>
      <c r="J50" s="204" t="s">
        <v>54</v>
      </c>
      <c r="K50" s="204"/>
      <c r="L50" s="251"/>
      <c r="M50" s="252"/>
      <c r="N50" s="253"/>
      <c r="O50" s="281"/>
      <c r="P50" s="282"/>
      <c r="Q50" s="283"/>
      <c r="R50" s="244"/>
      <c r="S50" s="245"/>
      <c r="T50" s="245"/>
      <c r="U50" s="245"/>
      <c r="V50" s="245"/>
      <c r="W50" s="245"/>
      <c r="X50" s="245"/>
      <c r="Y50" s="246"/>
    </row>
    <row r="51" spans="1:31" s="7" customFormat="1" ht="15.95" customHeight="1" thickBot="1" x14ac:dyDescent="0.2">
      <c r="B51" s="257" t="s">
        <v>55</v>
      </c>
      <c r="C51" s="258"/>
      <c r="D51" s="258"/>
      <c r="E51" s="259">
        <f>E50*0.1</f>
        <v>100000</v>
      </c>
      <c r="F51" s="259"/>
      <c r="G51" s="259"/>
      <c r="H51" s="260"/>
      <c r="I51" s="20"/>
      <c r="J51" s="204"/>
      <c r="K51" s="204"/>
      <c r="L51" s="254"/>
      <c r="M51" s="255"/>
      <c r="N51" s="256"/>
      <c r="O51" s="284"/>
      <c r="P51" s="285"/>
      <c r="Q51" s="286"/>
      <c r="R51" s="247"/>
      <c r="S51" s="248"/>
      <c r="T51" s="248"/>
      <c r="U51" s="248"/>
      <c r="V51" s="248"/>
      <c r="W51" s="248"/>
      <c r="X51" s="248"/>
      <c r="Y51" s="249"/>
    </row>
    <row r="52" spans="1:31" s="7" customFormat="1" ht="18" customHeight="1" thickBot="1" x14ac:dyDescent="0.2">
      <c r="B52" s="293" t="s">
        <v>56</v>
      </c>
      <c r="C52" s="294" t="s">
        <v>57</v>
      </c>
      <c r="D52" s="294"/>
      <c r="E52" s="430">
        <v>3240000</v>
      </c>
      <c r="F52" s="430"/>
      <c r="G52" s="430"/>
      <c r="H52" s="430"/>
      <c r="I52" s="21"/>
      <c r="J52" s="238"/>
      <c r="K52" s="238"/>
      <c r="L52" s="238"/>
      <c r="M52" s="238"/>
      <c r="N52" s="22"/>
      <c r="O52" s="84" t="s">
        <v>58</v>
      </c>
      <c r="P52" s="230"/>
      <c r="Q52" s="85"/>
      <c r="R52" s="232"/>
      <c r="S52" s="232"/>
      <c r="T52" s="232"/>
      <c r="U52" s="232"/>
      <c r="V52" s="232"/>
      <c r="W52" s="232"/>
      <c r="X52" s="232"/>
      <c r="Y52" s="233"/>
    </row>
    <row r="53" spans="1:31" s="7" customFormat="1" ht="18" customHeight="1" thickTop="1" thickBot="1" x14ac:dyDescent="0.2">
      <c r="B53" s="267"/>
      <c r="C53" s="234" t="s">
        <v>59</v>
      </c>
      <c r="D53" s="235"/>
      <c r="E53" s="431">
        <v>1100000</v>
      </c>
      <c r="F53" s="431"/>
      <c r="G53" s="431"/>
      <c r="H53" s="432"/>
      <c r="J53" s="238"/>
      <c r="K53" s="238"/>
      <c r="L53" s="238"/>
      <c r="M53" s="238"/>
      <c r="N53" s="22"/>
      <c r="O53" s="86"/>
      <c r="P53" s="231"/>
      <c r="Q53" s="87"/>
      <c r="R53" s="23"/>
      <c r="S53" s="24" t="s">
        <v>5</v>
      </c>
      <c r="T53" s="23"/>
      <c r="U53" s="24" t="s">
        <v>6</v>
      </c>
      <c r="V53" s="25"/>
      <c r="W53" s="25"/>
      <c r="X53" s="25"/>
      <c r="Y53" s="26" t="s">
        <v>60</v>
      </c>
    </row>
    <row r="54" spans="1:31" s="7" customFormat="1" ht="18" customHeight="1" thickTop="1" x14ac:dyDescent="0.15">
      <c r="B54" s="266"/>
      <c r="C54" s="296" t="s">
        <v>61</v>
      </c>
      <c r="D54" s="296"/>
      <c r="E54" s="270">
        <f>SUM(E52:H53)</f>
        <v>4340000</v>
      </c>
      <c r="F54" s="270"/>
      <c r="G54" s="270"/>
      <c r="H54" s="270"/>
      <c r="I54" s="21"/>
      <c r="J54" s="238"/>
      <c r="K54" s="238"/>
      <c r="L54" s="238"/>
      <c r="M54" s="238"/>
      <c r="N54" s="22"/>
      <c r="O54" s="204" t="s">
        <v>62</v>
      </c>
      <c r="P54" s="204"/>
      <c r="Q54" s="204"/>
      <c r="R54" s="238"/>
      <c r="S54" s="238"/>
      <c r="T54" s="238"/>
      <c r="U54" s="238"/>
      <c r="V54" s="238"/>
      <c r="W54" s="238"/>
      <c r="X54" s="238"/>
      <c r="Y54" s="238"/>
      <c r="AA54" s="295"/>
      <c r="AB54" s="295"/>
    </row>
    <row r="55" spans="1:31" s="7" customFormat="1" ht="18" customHeight="1" thickBot="1" x14ac:dyDescent="0.2">
      <c r="B55" s="266" t="s">
        <v>63</v>
      </c>
      <c r="C55" s="268" t="s">
        <v>57</v>
      </c>
      <c r="D55" s="268"/>
      <c r="E55" s="433">
        <v>324000</v>
      </c>
      <c r="F55" s="433"/>
      <c r="G55" s="433"/>
      <c r="H55" s="433"/>
      <c r="I55" s="21"/>
      <c r="J55" s="238"/>
      <c r="K55" s="238"/>
      <c r="L55" s="238"/>
      <c r="M55" s="238"/>
      <c r="N55" s="22"/>
      <c r="O55" s="10"/>
      <c r="P55" s="11"/>
      <c r="Q55" s="11"/>
      <c r="R55" s="11"/>
      <c r="S55" s="11"/>
      <c r="T55" s="11"/>
      <c r="U55" s="11"/>
      <c r="V55" s="11"/>
      <c r="W55" s="11"/>
      <c r="X55" s="11"/>
      <c r="Y55" s="12"/>
      <c r="AA55" s="32"/>
      <c r="AB55" s="32"/>
      <c r="AC55" s="32"/>
      <c r="AD55" s="32"/>
      <c r="AE55" s="32"/>
    </row>
    <row r="56" spans="1:31" s="7" customFormat="1" ht="18" customHeight="1" thickTop="1" thickBot="1" x14ac:dyDescent="0.2">
      <c r="B56" s="291"/>
      <c r="C56" s="234" t="s">
        <v>59</v>
      </c>
      <c r="D56" s="235"/>
      <c r="E56" s="431">
        <v>110000</v>
      </c>
      <c r="F56" s="431"/>
      <c r="G56" s="431"/>
      <c r="H56" s="432"/>
      <c r="J56" s="238"/>
      <c r="K56" s="238"/>
      <c r="L56" s="238"/>
      <c r="M56" s="238"/>
      <c r="N56" s="22"/>
      <c r="O56" s="21"/>
      <c r="Y56" s="27"/>
    </row>
    <row r="57" spans="1:31" s="7" customFormat="1" ht="18" customHeight="1" thickTop="1" x14ac:dyDescent="0.15">
      <c r="B57" s="28" t="s">
        <v>64</v>
      </c>
      <c r="C57" s="296" t="s">
        <v>61</v>
      </c>
      <c r="D57" s="296"/>
      <c r="E57" s="270">
        <f>SUM(E55:H56)</f>
        <v>434000</v>
      </c>
      <c r="F57" s="270"/>
      <c r="G57" s="270"/>
      <c r="H57" s="270"/>
      <c r="I57" s="21"/>
      <c r="J57" s="238"/>
      <c r="K57" s="238"/>
      <c r="L57" s="238"/>
      <c r="M57" s="238"/>
      <c r="N57" s="22"/>
      <c r="O57" s="29"/>
      <c r="P57" s="30"/>
      <c r="Q57" s="30"/>
      <c r="R57" s="30"/>
      <c r="S57" s="30"/>
      <c r="T57" s="30"/>
      <c r="U57" s="30"/>
      <c r="V57" s="30"/>
      <c r="W57" s="30"/>
      <c r="X57" s="30"/>
      <c r="Y57" s="31"/>
      <c r="AA57" s="32"/>
    </row>
    <row r="58" spans="1:31" s="7" customFormat="1" ht="18" customHeight="1" thickBot="1" x14ac:dyDescent="0.2">
      <c r="B58" s="266" t="s">
        <v>65</v>
      </c>
      <c r="C58" s="268" t="s">
        <v>57</v>
      </c>
      <c r="D58" s="268"/>
      <c r="E58" s="269">
        <f>E52-E55</f>
        <v>2916000</v>
      </c>
      <c r="F58" s="269"/>
      <c r="G58" s="269"/>
      <c r="H58" s="269"/>
      <c r="I58" s="21"/>
      <c r="J58" s="238"/>
      <c r="K58" s="238"/>
      <c r="L58" s="238"/>
      <c r="M58" s="238"/>
      <c r="N58" s="22"/>
      <c r="O58" s="212" t="s">
        <v>66</v>
      </c>
      <c r="P58" s="212"/>
      <c r="Q58" s="212" t="s">
        <v>67</v>
      </c>
      <c r="R58" s="212"/>
      <c r="S58" s="212" t="s">
        <v>68</v>
      </c>
      <c r="T58" s="212"/>
      <c r="U58" s="212" t="s">
        <v>69</v>
      </c>
      <c r="V58" s="212"/>
      <c r="W58" s="212" t="s">
        <v>70</v>
      </c>
      <c r="X58" s="212"/>
      <c r="Y58" s="212"/>
    </row>
    <row r="59" spans="1:31" s="7" customFormat="1" ht="18" customHeight="1" thickTop="1" thickBot="1" x14ac:dyDescent="0.2">
      <c r="B59" s="267"/>
      <c r="C59" s="234" t="s">
        <v>59</v>
      </c>
      <c r="D59" s="235"/>
      <c r="E59" s="297">
        <f>E53-E56</f>
        <v>990000</v>
      </c>
      <c r="F59" s="297"/>
      <c r="G59" s="297"/>
      <c r="H59" s="298"/>
      <c r="J59" s="238"/>
      <c r="K59" s="238"/>
      <c r="L59" s="238"/>
      <c r="M59" s="238"/>
      <c r="N59" s="22"/>
      <c r="O59" s="238"/>
      <c r="P59" s="238"/>
      <c r="Q59" s="238"/>
      <c r="R59" s="238"/>
      <c r="S59" s="238"/>
      <c r="T59" s="238"/>
      <c r="U59" s="238"/>
      <c r="V59" s="238"/>
      <c r="W59" s="238"/>
      <c r="X59" s="238"/>
      <c r="Y59" s="238"/>
    </row>
    <row r="60" spans="1:31" s="7" customFormat="1" ht="18" customHeight="1" thickTop="1" x14ac:dyDescent="0.15">
      <c r="B60" s="266"/>
      <c r="C60" s="296" t="s">
        <v>61</v>
      </c>
      <c r="D60" s="296"/>
      <c r="E60" s="270">
        <f>SUM(E58:H59)</f>
        <v>3906000</v>
      </c>
      <c r="F60" s="270"/>
      <c r="G60" s="270"/>
      <c r="H60" s="270"/>
      <c r="I60" s="21"/>
      <c r="J60" s="238"/>
      <c r="K60" s="238"/>
      <c r="L60" s="238"/>
      <c r="M60" s="238"/>
      <c r="N60" s="22"/>
      <c r="O60" s="238"/>
      <c r="P60" s="238"/>
      <c r="Q60" s="238"/>
      <c r="R60" s="238"/>
      <c r="S60" s="238"/>
      <c r="T60" s="238"/>
      <c r="U60" s="238"/>
      <c r="V60" s="238"/>
      <c r="W60" s="238"/>
      <c r="X60" s="238"/>
      <c r="Y60" s="238"/>
    </row>
    <row r="61" spans="1:31" s="7" customFormat="1" ht="13.5" x14ac:dyDescent="0.4">
      <c r="B61" s="18" t="s">
        <v>71</v>
      </c>
    </row>
    <row r="81" spans="25:25" x14ac:dyDescent="0.4">
      <c r="Y81"/>
    </row>
    <row r="82" spans="25:25" x14ac:dyDescent="0.4">
      <c r="Y82"/>
    </row>
    <row r="83" spans="25:25" x14ac:dyDescent="0.4">
      <c r="Y83"/>
    </row>
    <row r="84" spans="25:25" x14ac:dyDescent="0.4">
      <c r="Y84"/>
    </row>
    <row r="85" spans="25:25" x14ac:dyDescent="0.4">
      <c r="Y85"/>
    </row>
    <row r="86" spans="25:25" x14ac:dyDescent="0.4">
      <c r="Y86"/>
    </row>
    <row r="87" spans="25:25" x14ac:dyDescent="0.4">
      <c r="Y87"/>
    </row>
    <row r="88" spans="25:25" x14ac:dyDescent="0.4">
      <c r="Y88"/>
    </row>
    <row r="89" spans="25:25" x14ac:dyDescent="0.4">
      <c r="Y89"/>
    </row>
    <row r="90" spans="25:25" x14ac:dyDescent="0.4">
      <c r="Y90"/>
    </row>
    <row r="91" spans="25:25" x14ac:dyDescent="0.4">
      <c r="Y91"/>
    </row>
    <row r="92" spans="25:25" x14ac:dyDescent="0.4">
      <c r="Y92"/>
    </row>
    <row r="93" spans="25:25" x14ac:dyDescent="0.4">
      <c r="Y93"/>
    </row>
    <row r="94" spans="25:25" x14ac:dyDescent="0.4">
      <c r="Y94"/>
    </row>
    <row r="95" spans="25:25" x14ac:dyDescent="0.4">
      <c r="Y95"/>
    </row>
    <row r="96" spans="25:25" x14ac:dyDescent="0.4">
      <c r="Y96"/>
    </row>
    <row r="97" spans="25:25" x14ac:dyDescent="0.4">
      <c r="Y97"/>
    </row>
    <row r="98" spans="25:25" x14ac:dyDescent="0.4">
      <c r="Y98"/>
    </row>
    <row r="99" spans="25:25" x14ac:dyDescent="0.4">
      <c r="Y99"/>
    </row>
    <row r="100" spans="25:25" x14ac:dyDescent="0.4">
      <c r="Y100"/>
    </row>
    <row r="101" spans="25:25" x14ac:dyDescent="0.4">
      <c r="Y101"/>
    </row>
    <row r="102" spans="25:25" x14ac:dyDescent="0.4">
      <c r="Y102"/>
    </row>
    <row r="103" spans="25:25" x14ac:dyDescent="0.4">
      <c r="Y103"/>
    </row>
    <row r="104" spans="25:25" x14ac:dyDescent="0.4">
      <c r="Y104"/>
    </row>
    <row r="105" spans="25:25" x14ac:dyDescent="0.4">
      <c r="Y105"/>
    </row>
    <row r="106" spans="25:25" x14ac:dyDescent="0.4">
      <c r="Y106"/>
    </row>
    <row r="107" spans="25:25" x14ac:dyDescent="0.4">
      <c r="Y107"/>
    </row>
    <row r="108" spans="25:25" x14ac:dyDescent="0.4">
      <c r="Y108"/>
    </row>
    <row r="109" spans="25:25" x14ac:dyDescent="0.4">
      <c r="Y109"/>
    </row>
    <row r="110" spans="25:25" x14ac:dyDescent="0.4">
      <c r="Y110"/>
    </row>
  </sheetData>
  <sheetProtection algorithmName="SHA-512" hashValue="reDrWZVpLXazTppz5ckNUIij8SMyFrO97pei7LurYfq/x/wNB2+K0o9WwEtz6DRsSgbBvJLKXkEYsQXAvBATpA==" saltValue="hei/QfyU4gFR7/xqRgfpUA==" spinCount="100000" sheet="1"/>
  <mergeCells count="160">
    <mergeCell ref="U58:V58"/>
    <mergeCell ref="W58:Y58"/>
    <mergeCell ref="C59:D59"/>
    <mergeCell ref="E59:H59"/>
    <mergeCell ref="J59:M59"/>
    <mergeCell ref="AA54:AB54"/>
    <mergeCell ref="O59:P60"/>
    <mergeCell ref="Q59:R60"/>
    <mergeCell ref="S59:T60"/>
    <mergeCell ref="U59:V60"/>
    <mergeCell ref="W46:Y46"/>
    <mergeCell ref="B49:D49"/>
    <mergeCell ref="B58:B60"/>
    <mergeCell ref="C58:D58"/>
    <mergeCell ref="E58:H58"/>
    <mergeCell ref="J58:M58"/>
    <mergeCell ref="O58:P58"/>
    <mergeCell ref="Q58:R58"/>
    <mergeCell ref="C56:D56"/>
    <mergeCell ref="E56:H56"/>
    <mergeCell ref="J56:M56"/>
    <mergeCell ref="C57:D57"/>
    <mergeCell ref="E57:H57"/>
    <mergeCell ref="J57:M57"/>
    <mergeCell ref="W59:Y60"/>
    <mergeCell ref="C60:D60"/>
    <mergeCell ref="E60:H60"/>
    <mergeCell ref="J60:M60"/>
    <mergeCell ref="S58:T58"/>
    <mergeCell ref="B55:B56"/>
    <mergeCell ref="C55:D55"/>
    <mergeCell ref="E55:H55"/>
    <mergeCell ref="J55:M55"/>
    <mergeCell ref="B52:B54"/>
    <mergeCell ref="C52:D52"/>
    <mergeCell ref="E52:H52"/>
    <mergeCell ref="J52:M52"/>
    <mergeCell ref="O52:Q53"/>
    <mergeCell ref="E54:H54"/>
    <mergeCell ref="J54:M54"/>
    <mergeCell ref="O54:Q54"/>
    <mergeCell ref="R52:Y52"/>
    <mergeCell ref="C53:D53"/>
    <mergeCell ref="E53:H53"/>
    <mergeCell ref="J53:M53"/>
    <mergeCell ref="C54:D54"/>
    <mergeCell ref="R54:Y54"/>
    <mergeCell ref="E49:H49"/>
    <mergeCell ref="J49:N49"/>
    <mergeCell ref="O49:Q51"/>
    <mergeCell ref="R49:Y51"/>
    <mergeCell ref="B50:D50"/>
    <mergeCell ref="E50:H50"/>
    <mergeCell ref="J50:K51"/>
    <mergeCell ref="L50:N51"/>
    <mergeCell ref="B51:D51"/>
    <mergeCell ref="E51:H51"/>
    <mergeCell ref="B46:K46"/>
    <mergeCell ref="L46:M46"/>
    <mergeCell ref="O46:Q46"/>
    <mergeCell ref="R46:V46"/>
    <mergeCell ref="D42:K42"/>
    <mergeCell ref="L42:M42"/>
    <mergeCell ref="O42:Q42"/>
    <mergeCell ref="R42:V42"/>
    <mergeCell ref="W42:Y42"/>
    <mergeCell ref="D43:K43"/>
    <mergeCell ref="L43:M43"/>
    <mergeCell ref="O43:Q43"/>
    <mergeCell ref="R43:V43"/>
    <mergeCell ref="W43:Y43"/>
    <mergeCell ref="D44:K44"/>
    <mergeCell ref="L44:M44"/>
    <mergeCell ref="O44:Q44"/>
    <mergeCell ref="R44:V44"/>
    <mergeCell ref="W44:Y44"/>
    <mergeCell ref="D45:K45"/>
    <mergeCell ref="L45:M45"/>
    <mergeCell ref="O45:Q45"/>
    <mergeCell ref="R45:V45"/>
    <mergeCell ref="W45:Y45"/>
    <mergeCell ref="D40:K40"/>
    <mergeCell ref="L40:M40"/>
    <mergeCell ref="O40:Q40"/>
    <mergeCell ref="R40:V40"/>
    <mergeCell ref="W40:Y40"/>
    <mergeCell ref="D41:K41"/>
    <mergeCell ref="L41:M41"/>
    <mergeCell ref="O41:Q41"/>
    <mergeCell ref="R41:V41"/>
    <mergeCell ref="W41:Y41"/>
    <mergeCell ref="D38:K38"/>
    <mergeCell ref="L38:M38"/>
    <mergeCell ref="O38:Q38"/>
    <mergeCell ref="R38:V38"/>
    <mergeCell ref="W38:Y38"/>
    <mergeCell ref="D39:K39"/>
    <mergeCell ref="L39:M39"/>
    <mergeCell ref="O39:Q39"/>
    <mergeCell ref="R39:V39"/>
    <mergeCell ref="W39:Y39"/>
    <mergeCell ref="D36:K36"/>
    <mergeCell ref="L36:M36"/>
    <mergeCell ref="O36:Q36"/>
    <mergeCell ref="R36:V36"/>
    <mergeCell ref="W36:Y36"/>
    <mergeCell ref="D37:K37"/>
    <mergeCell ref="L37:M37"/>
    <mergeCell ref="O37:Q37"/>
    <mergeCell ref="R37:V37"/>
    <mergeCell ref="W37:Y37"/>
    <mergeCell ref="B27:E31"/>
    <mergeCell ref="F27:M34"/>
    <mergeCell ref="O27:P29"/>
    <mergeCell ref="Q27:Y29"/>
    <mergeCell ref="O30:P34"/>
    <mergeCell ref="Q30:Y34"/>
    <mergeCell ref="B32:E34"/>
    <mergeCell ref="Q21:R23"/>
    <mergeCell ref="S21:U23"/>
    <mergeCell ref="V21:Y23"/>
    <mergeCell ref="B23:E25"/>
    <mergeCell ref="F23:M25"/>
    <mergeCell ref="O24:P26"/>
    <mergeCell ref="Q24:R26"/>
    <mergeCell ref="S24:U26"/>
    <mergeCell ref="V24:Y26"/>
    <mergeCell ref="V16:V17"/>
    <mergeCell ref="W16:Y17"/>
    <mergeCell ref="B18:D21"/>
    <mergeCell ref="E18:M21"/>
    <mergeCell ref="O18:P20"/>
    <mergeCell ref="Q18:S20"/>
    <mergeCell ref="T18:U20"/>
    <mergeCell ref="V18:X20"/>
    <mergeCell ref="Y18:Y20"/>
    <mergeCell ref="O21:P23"/>
    <mergeCell ref="B15:D16"/>
    <mergeCell ref="E15:M16"/>
    <mergeCell ref="O15:P15"/>
    <mergeCell ref="Q15:R15"/>
    <mergeCell ref="T15:U15"/>
    <mergeCell ref="W15:Y15"/>
    <mergeCell ref="O16:P16"/>
    <mergeCell ref="Q16:R17"/>
    <mergeCell ref="S16:S17"/>
    <mergeCell ref="T16:U17"/>
    <mergeCell ref="B4:Y4"/>
    <mergeCell ref="B6:I7"/>
    <mergeCell ref="Q8:Y10"/>
    <mergeCell ref="O9:P9"/>
    <mergeCell ref="O11:P14"/>
    <mergeCell ref="Q11:X14"/>
    <mergeCell ref="B12:C13"/>
    <mergeCell ref="D12:E13"/>
    <mergeCell ref="S7:Y7"/>
    <mergeCell ref="O7:R7"/>
    <mergeCell ref="F12:F13"/>
    <mergeCell ref="G12:G13"/>
    <mergeCell ref="H12:H13"/>
  </mergeCells>
  <phoneticPr fontId="2"/>
  <dataValidations count="2">
    <dataValidation type="list" allowBlank="1" showInputMessage="1" showErrorMessage="1" sqref="D12" xr:uid="{00000000-0002-0000-0200-000000000000}">
      <formula1>"契約分,契約外"</formula1>
    </dataValidation>
    <dataValidation type="list" allowBlank="1" showInputMessage="1" showErrorMessage="1" sqref="Q24" xr:uid="{00000000-0002-0000-0200-000001000000}">
      <formula1>"普通,当座"</formula1>
    </dataValidation>
  </dataValidations>
  <pageMargins left="0.25" right="0.25" top="0.75" bottom="0.75" header="0.3" footer="0.3"/>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B1:Z54"/>
  <sheetViews>
    <sheetView showGridLines="0" showZeros="0" zoomScale="115" zoomScaleNormal="115" workbookViewId="0">
      <selection activeCell="B5" sqref="B5:Z5"/>
    </sheetView>
  </sheetViews>
  <sheetFormatPr defaultRowHeight="13.5" x14ac:dyDescent="0.4"/>
  <cols>
    <col min="1" max="1" width="5.625" style="7" customWidth="1"/>
    <col min="2" max="2" width="3.625" style="33" customWidth="1"/>
    <col min="3" max="14" width="3.625" style="7" customWidth="1"/>
    <col min="15" max="15" width="5.125" style="7" customWidth="1"/>
    <col min="16" max="17" width="3.625" style="7" customWidth="1"/>
    <col min="18" max="18" width="4.625" style="7" customWidth="1"/>
    <col min="19" max="19" width="3.625" style="7" customWidth="1"/>
    <col min="20" max="20" width="2.625" style="7" customWidth="1"/>
    <col min="21" max="21" width="3.625" style="7" customWidth="1"/>
    <col min="22" max="22" width="2.625" style="7" customWidth="1"/>
    <col min="23" max="23" width="3.625" style="7" customWidth="1"/>
    <col min="24" max="24" width="2.625" style="7" customWidth="1"/>
    <col min="25" max="25" width="3.625" style="7" customWidth="1"/>
    <col min="26" max="26" width="4.625" style="7" customWidth="1"/>
    <col min="27" max="34" width="3.625" style="7" customWidth="1"/>
    <col min="35" max="256" width="9" style="7"/>
    <col min="257" max="257" width="5.625" style="7" customWidth="1"/>
    <col min="258" max="270" width="3.625" style="7" customWidth="1"/>
    <col min="271" max="271" width="5.125" style="7" customWidth="1"/>
    <col min="272" max="273" width="3.625" style="7" customWidth="1"/>
    <col min="274" max="274" width="4.625" style="7" customWidth="1"/>
    <col min="275" max="275" width="3.625" style="7" customWidth="1"/>
    <col min="276" max="276" width="2.625" style="7" customWidth="1"/>
    <col min="277" max="277" width="3.625" style="7" customWidth="1"/>
    <col min="278" max="278" width="2.625" style="7" customWidth="1"/>
    <col min="279" max="279" width="3.625" style="7" customWidth="1"/>
    <col min="280" max="280" width="2.625" style="7" customWidth="1"/>
    <col min="281" max="281" width="3.625" style="7" customWidth="1"/>
    <col min="282" max="282" width="4.625" style="7" customWidth="1"/>
    <col min="283" max="290" width="3.625" style="7" customWidth="1"/>
    <col min="291" max="512" width="9" style="7"/>
    <col min="513" max="513" width="5.625" style="7" customWidth="1"/>
    <col min="514" max="526" width="3.625" style="7" customWidth="1"/>
    <col min="527" max="527" width="5.125" style="7" customWidth="1"/>
    <col min="528" max="529" width="3.625" style="7" customWidth="1"/>
    <col min="530" max="530" width="4.625" style="7" customWidth="1"/>
    <col min="531" max="531" width="3.625" style="7" customWidth="1"/>
    <col min="532" max="532" width="2.625" style="7" customWidth="1"/>
    <col min="533" max="533" width="3.625" style="7" customWidth="1"/>
    <col min="534" max="534" width="2.625" style="7" customWidth="1"/>
    <col min="535" max="535" width="3.625" style="7" customWidth="1"/>
    <col min="536" max="536" width="2.625" style="7" customWidth="1"/>
    <col min="537" max="537" width="3.625" style="7" customWidth="1"/>
    <col min="538" max="538" width="4.625" style="7" customWidth="1"/>
    <col min="539" max="546" width="3.625" style="7" customWidth="1"/>
    <col min="547" max="768" width="9" style="7"/>
    <col min="769" max="769" width="5.625" style="7" customWidth="1"/>
    <col min="770" max="782" width="3.625" style="7" customWidth="1"/>
    <col min="783" max="783" width="5.125" style="7" customWidth="1"/>
    <col min="784" max="785" width="3.625" style="7" customWidth="1"/>
    <col min="786" max="786" width="4.625" style="7" customWidth="1"/>
    <col min="787" max="787" width="3.625" style="7" customWidth="1"/>
    <col min="788" max="788" width="2.625" style="7" customWidth="1"/>
    <col min="789" max="789" width="3.625" style="7" customWidth="1"/>
    <col min="790" max="790" width="2.625" style="7" customWidth="1"/>
    <col min="791" max="791" width="3.625" style="7" customWidth="1"/>
    <col min="792" max="792" width="2.625" style="7" customWidth="1"/>
    <col min="793" max="793" width="3.625" style="7" customWidth="1"/>
    <col min="794" max="794" width="4.625" style="7" customWidth="1"/>
    <col min="795" max="802" width="3.625" style="7" customWidth="1"/>
    <col min="803" max="1024" width="9" style="7"/>
    <col min="1025" max="1025" width="5.625" style="7" customWidth="1"/>
    <col min="1026" max="1038" width="3.625" style="7" customWidth="1"/>
    <col min="1039" max="1039" width="5.125" style="7" customWidth="1"/>
    <col min="1040" max="1041" width="3.625" style="7" customWidth="1"/>
    <col min="1042" max="1042" width="4.625" style="7" customWidth="1"/>
    <col min="1043" max="1043" width="3.625" style="7" customWidth="1"/>
    <col min="1044" max="1044" width="2.625" style="7" customWidth="1"/>
    <col min="1045" max="1045" width="3.625" style="7" customWidth="1"/>
    <col min="1046" max="1046" width="2.625" style="7" customWidth="1"/>
    <col min="1047" max="1047" width="3.625" style="7" customWidth="1"/>
    <col min="1048" max="1048" width="2.625" style="7" customWidth="1"/>
    <col min="1049" max="1049" width="3.625" style="7" customWidth="1"/>
    <col min="1050" max="1050" width="4.625" style="7" customWidth="1"/>
    <col min="1051" max="1058" width="3.625" style="7" customWidth="1"/>
    <col min="1059" max="1280" width="9" style="7"/>
    <col min="1281" max="1281" width="5.625" style="7" customWidth="1"/>
    <col min="1282" max="1294" width="3.625" style="7" customWidth="1"/>
    <col min="1295" max="1295" width="5.125" style="7" customWidth="1"/>
    <col min="1296" max="1297" width="3.625" style="7" customWidth="1"/>
    <col min="1298" max="1298" width="4.625" style="7" customWidth="1"/>
    <col min="1299" max="1299" width="3.625" style="7" customWidth="1"/>
    <col min="1300" max="1300" width="2.625" style="7" customWidth="1"/>
    <col min="1301" max="1301" width="3.625" style="7" customWidth="1"/>
    <col min="1302" max="1302" width="2.625" style="7" customWidth="1"/>
    <col min="1303" max="1303" width="3.625" style="7" customWidth="1"/>
    <col min="1304" max="1304" width="2.625" style="7" customWidth="1"/>
    <col min="1305" max="1305" width="3.625" style="7" customWidth="1"/>
    <col min="1306" max="1306" width="4.625" style="7" customWidth="1"/>
    <col min="1307" max="1314" width="3.625" style="7" customWidth="1"/>
    <col min="1315" max="1536" width="9" style="7"/>
    <col min="1537" max="1537" width="5.625" style="7" customWidth="1"/>
    <col min="1538" max="1550" width="3.625" style="7" customWidth="1"/>
    <col min="1551" max="1551" width="5.125" style="7" customWidth="1"/>
    <col min="1552" max="1553" width="3.625" style="7" customWidth="1"/>
    <col min="1554" max="1554" width="4.625" style="7" customWidth="1"/>
    <col min="1555" max="1555" width="3.625" style="7" customWidth="1"/>
    <col min="1556" max="1556" width="2.625" style="7" customWidth="1"/>
    <col min="1557" max="1557" width="3.625" style="7" customWidth="1"/>
    <col min="1558" max="1558" width="2.625" style="7" customWidth="1"/>
    <col min="1559" max="1559" width="3.625" style="7" customWidth="1"/>
    <col min="1560" max="1560" width="2.625" style="7" customWidth="1"/>
    <col min="1561" max="1561" width="3.625" style="7" customWidth="1"/>
    <col min="1562" max="1562" width="4.625" style="7" customWidth="1"/>
    <col min="1563" max="1570" width="3.625" style="7" customWidth="1"/>
    <col min="1571" max="1792" width="9" style="7"/>
    <col min="1793" max="1793" width="5.625" style="7" customWidth="1"/>
    <col min="1794" max="1806" width="3.625" style="7" customWidth="1"/>
    <col min="1807" max="1807" width="5.125" style="7" customWidth="1"/>
    <col min="1808" max="1809" width="3.625" style="7" customWidth="1"/>
    <col min="1810" max="1810" width="4.625" style="7" customWidth="1"/>
    <col min="1811" max="1811" width="3.625" style="7" customWidth="1"/>
    <col min="1812" max="1812" width="2.625" style="7" customWidth="1"/>
    <col min="1813" max="1813" width="3.625" style="7" customWidth="1"/>
    <col min="1814" max="1814" width="2.625" style="7" customWidth="1"/>
    <col min="1815" max="1815" width="3.625" style="7" customWidth="1"/>
    <col min="1816" max="1816" width="2.625" style="7" customWidth="1"/>
    <col min="1817" max="1817" width="3.625" style="7" customWidth="1"/>
    <col min="1818" max="1818" width="4.625" style="7" customWidth="1"/>
    <col min="1819" max="1826" width="3.625" style="7" customWidth="1"/>
    <col min="1827" max="2048" width="9" style="7"/>
    <col min="2049" max="2049" width="5.625" style="7" customWidth="1"/>
    <col min="2050" max="2062" width="3.625" style="7" customWidth="1"/>
    <col min="2063" max="2063" width="5.125" style="7" customWidth="1"/>
    <col min="2064" max="2065" width="3.625" style="7" customWidth="1"/>
    <col min="2066" max="2066" width="4.625" style="7" customWidth="1"/>
    <col min="2067" max="2067" width="3.625" style="7" customWidth="1"/>
    <col min="2068" max="2068" width="2.625" style="7" customWidth="1"/>
    <col min="2069" max="2069" width="3.625" style="7" customWidth="1"/>
    <col min="2070" max="2070" width="2.625" style="7" customWidth="1"/>
    <col min="2071" max="2071" width="3.625" style="7" customWidth="1"/>
    <col min="2072" max="2072" width="2.625" style="7" customWidth="1"/>
    <col min="2073" max="2073" width="3.625" style="7" customWidth="1"/>
    <col min="2074" max="2074" width="4.625" style="7" customWidth="1"/>
    <col min="2075" max="2082" width="3.625" style="7" customWidth="1"/>
    <col min="2083" max="2304" width="9" style="7"/>
    <col min="2305" max="2305" width="5.625" style="7" customWidth="1"/>
    <col min="2306" max="2318" width="3.625" style="7" customWidth="1"/>
    <col min="2319" max="2319" width="5.125" style="7" customWidth="1"/>
    <col min="2320" max="2321" width="3.625" style="7" customWidth="1"/>
    <col min="2322" max="2322" width="4.625" style="7" customWidth="1"/>
    <col min="2323" max="2323" width="3.625" style="7" customWidth="1"/>
    <col min="2324" max="2324" width="2.625" style="7" customWidth="1"/>
    <col min="2325" max="2325" width="3.625" style="7" customWidth="1"/>
    <col min="2326" max="2326" width="2.625" style="7" customWidth="1"/>
    <col min="2327" max="2327" width="3.625" style="7" customWidth="1"/>
    <col min="2328" max="2328" width="2.625" style="7" customWidth="1"/>
    <col min="2329" max="2329" width="3.625" style="7" customWidth="1"/>
    <col min="2330" max="2330" width="4.625" style="7" customWidth="1"/>
    <col min="2331" max="2338" width="3.625" style="7" customWidth="1"/>
    <col min="2339" max="2560" width="9" style="7"/>
    <col min="2561" max="2561" width="5.625" style="7" customWidth="1"/>
    <col min="2562" max="2574" width="3.625" style="7" customWidth="1"/>
    <col min="2575" max="2575" width="5.125" style="7" customWidth="1"/>
    <col min="2576" max="2577" width="3.625" style="7" customWidth="1"/>
    <col min="2578" max="2578" width="4.625" style="7" customWidth="1"/>
    <col min="2579" max="2579" width="3.625" style="7" customWidth="1"/>
    <col min="2580" max="2580" width="2.625" style="7" customWidth="1"/>
    <col min="2581" max="2581" width="3.625" style="7" customWidth="1"/>
    <col min="2582" max="2582" width="2.625" style="7" customWidth="1"/>
    <col min="2583" max="2583" width="3.625" style="7" customWidth="1"/>
    <col min="2584" max="2584" width="2.625" style="7" customWidth="1"/>
    <col min="2585" max="2585" width="3.625" style="7" customWidth="1"/>
    <col min="2586" max="2586" width="4.625" style="7" customWidth="1"/>
    <col min="2587" max="2594" width="3.625" style="7" customWidth="1"/>
    <col min="2595" max="2816" width="9" style="7"/>
    <col min="2817" max="2817" width="5.625" style="7" customWidth="1"/>
    <col min="2818" max="2830" width="3.625" style="7" customWidth="1"/>
    <col min="2831" max="2831" width="5.125" style="7" customWidth="1"/>
    <col min="2832" max="2833" width="3.625" style="7" customWidth="1"/>
    <col min="2834" max="2834" width="4.625" style="7" customWidth="1"/>
    <col min="2835" max="2835" width="3.625" style="7" customWidth="1"/>
    <col min="2836" max="2836" width="2.625" style="7" customWidth="1"/>
    <col min="2837" max="2837" width="3.625" style="7" customWidth="1"/>
    <col min="2838" max="2838" width="2.625" style="7" customWidth="1"/>
    <col min="2839" max="2839" width="3.625" style="7" customWidth="1"/>
    <col min="2840" max="2840" width="2.625" style="7" customWidth="1"/>
    <col min="2841" max="2841" width="3.625" style="7" customWidth="1"/>
    <col min="2842" max="2842" width="4.625" style="7" customWidth="1"/>
    <col min="2843" max="2850" width="3.625" style="7" customWidth="1"/>
    <col min="2851" max="3072" width="9" style="7"/>
    <col min="3073" max="3073" width="5.625" style="7" customWidth="1"/>
    <col min="3074" max="3086" width="3.625" style="7" customWidth="1"/>
    <col min="3087" max="3087" width="5.125" style="7" customWidth="1"/>
    <col min="3088" max="3089" width="3.625" style="7" customWidth="1"/>
    <col min="3090" max="3090" width="4.625" style="7" customWidth="1"/>
    <col min="3091" max="3091" width="3.625" style="7" customWidth="1"/>
    <col min="3092" max="3092" width="2.625" style="7" customWidth="1"/>
    <col min="3093" max="3093" width="3.625" style="7" customWidth="1"/>
    <col min="3094" max="3094" width="2.625" style="7" customWidth="1"/>
    <col min="3095" max="3095" width="3.625" style="7" customWidth="1"/>
    <col min="3096" max="3096" width="2.625" style="7" customWidth="1"/>
    <col min="3097" max="3097" width="3.625" style="7" customWidth="1"/>
    <col min="3098" max="3098" width="4.625" style="7" customWidth="1"/>
    <col min="3099" max="3106" width="3.625" style="7" customWidth="1"/>
    <col min="3107" max="3328" width="9" style="7"/>
    <col min="3329" max="3329" width="5.625" style="7" customWidth="1"/>
    <col min="3330" max="3342" width="3.625" style="7" customWidth="1"/>
    <col min="3343" max="3343" width="5.125" style="7" customWidth="1"/>
    <col min="3344" max="3345" width="3.625" style="7" customWidth="1"/>
    <col min="3346" max="3346" width="4.625" style="7" customWidth="1"/>
    <col min="3347" max="3347" width="3.625" style="7" customWidth="1"/>
    <col min="3348" max="3348" width="2.625" style="7" customWidth="1"/>
    <col min="3349" max="3349" width="3.625" style="7" customWidth="1"/>
    <col min="3350" max="3350" width="2.625" style="7" customWidth="1"/>
    <col min="3351" max="3351" width="3.625" style="7" customWidth="1"/>
    <col min="3352" max="3352" width="2.625" style="7" customWidth="1"/>
    <col min="3353" max="3353" width="3.625" style="7" customWidth="1"/>
    <col min="3354" max="3354" width="4.625" style="7" customWidth="1"/>
    <col min="3355" max="3362" width="3.625" style="7" customWidth="1"/>
    <col min="3363" max="3584" width="9" style="7"/>
    <col min="3585" max="3585" width="5.625" style="7" customWidth="1"/>
    <col min="3586" max="3598" width="3.625" style="7" customWidth="1"/>
    <col min="3599" max="3599" width="5.125" style="7" customWidth="1"/>
    <col min="3600" max="3601" width="3.625" style="7" customWidth="1"/>
    <col min="3602" max="3602" width="4.625" style="7" customWidth="1"/>
    <col min="3603" max="3603" width="3.625" style="7" customWidth="1"/>
    <col min="3604" max="3604" width="2.625" style="7" customWidth="1"/>
    <col min="3605" max="3605" width="3.625" style="7" customWidth="1"/>
    <col min="3606" max="3606" width="2.625" style="7" customWidth="1"/>
    <col min="3607" max="3607" width="3.625" style="7" customWidth="1"/>
    <col min="3608" max="3608" width="2.625" style="7" customWidth="1"/>
    <col min="3609" max="3609" width="3.625" style="7" customWidth="1"/>
    <col min="3610" max="3610" width="4.625" style="7" customWidth="1"/>
    <col min="3611" max="3618" width="3.625" style="7" customWidth="1"/>
    <col min="3619" max="3840" width="9" style="7"/>
    <col min="3841" max="3841" width="5.625" style="7" customWidth="1"/>
    <col min="3842" max="3854" width="3.625" style="7" customWidth="1"/>
    <col min="3855" max="3855" width="5.125" style="7" customWidth="1"/>
    <col min="3856" max="3857" width="3.625" style="7" customWidth="1"/>
    <col min="3858" max="3858" width="4.625" style="7" customWidth="1"/>
    <col min="3859" max="3859" width="3.625" style="7" customWidth="1"/>
    <col min="3860" max="3860" width="2.625" style="7" customWidth="1"/>
    <col min="3861" max="3861" width="3.625" style="7" customWidth="1"/>
    <col min="3862" max="3862" width="2.625" style="7" customWidth="1"/>
    <col min="3863" max="3863" width="3.625" style="7" customWidth="1"/>
    <col min="3864" max="3864" width="2.625" style="7" customWidth="1"/>
    <col min="3865" max="3865" width="3.625" style="7" customWidth="1"/>
    <col min="3866" max="3866" width="4.625" style="7" customWidth="1"/>
    <col min="3867" max="3874" width="3.625" style="7" customWidth="1"/>
    <col min="3875" max="4096" width="9" style="7"/>
    <col min="4097" max="4097" width="5.625" style="7" customWidth="1"/>
    <col min="4098" max="4110" width="3.625" style="7" customWidth="1"/>
    <col min="4111" max="4111" width="5.125" style="7" customWidth="1"/>
    <col min="4112" max="4113" width="3.625" style="7" customWidth="1"/>
    <col min="4114" max="4114" width="4.625" style="7" customWidth="1"/>
    <col min="4115" max="4115" width="3.625" style="7" customWidth="1"/>
    <col min="4116" max="4116" width="2.625" style="7" customWidth="1"/>
    <col min="4117" max="4117" width="3.625" style="7" customWidth="1"/>
    <col min="4118" max="4118" width="2.625" style="7" customWidth="1"/>
    <col min="4119" max="4119" width="3.625" style="7" customWidth="1"/>
    <col min="4120" max="4120" width="2.625" style="7" customWidth="1"/>
    <col min="4121" max="4121" width="3.625" style="7" customWidth="1"/>
    <col min="4122" max="4122" width="4.625" style="7" customWidth="1"/>
    <col min="4123" max="4130" width="3.625" style="7" customWidth="1"/>
    <col min="4131" max="4352" width="9" style="7"/>
    <col min="4353" max="4353" width="5.625" style="7" customWidth="1"/>
    <col min="4354" max="4366" width="3.625" style="7" customWidth="1"/>
    <col min="4367" max="4367" width="5.125" style="7" customWidth="1"/>
    <col min="4368" max="4369" width="3.625" style="7" customWidth="1"/>
    <col min="4370" max="4370" width="4.625" style="7" customWidth="1"/>
    <col min="4371" max="4371" width="3.625" style="7" customWidth="1"/>
    <col min="4372" max="4372" width="2.625" style="7" customWidth="1"/>
    <col min="4373" max="4373" width="3.625" style="7" customWidth="1"/>
    <col min="4374" max="4374" width="2.625" style="7" customWidth="1"/>
    <col min="4375" max="4375" width="3.625" style="7" customWidth="1"/>
    <col min="4376" max="4376" width="2.625" style="7" customWidth="1"/>
    <col min="4377" max="4377" width="3.625" style="7" customWidth="1"/>
    <col min="4378" max="4378" width="4.625" style="7" customWidth="1"/>
    <col min="4379" max="4386" width="3.625" style="7" customWidth="1"/>
    <col min="4387" max="4608" width="9" style="7"/>
    <col min="4609" max="4609" width="5.625" style="7" customWidth="1"/>
    <col min="4610" max="4622" width="3.625" style="7" customWidth="1"/>
    <col min="4623" max="4623" width="5.125" style="7" customWidth="1"/>
    <col min="4624" max="4625" width="3.625" style="7" customWidth="1"/>
    <col min="4626" max="4626" width="4.625" style="7" customWidth="1"/>
    <col min="4627" max="4627" width="3.625" style="7" customWidth="1"/>
    <col min="4628" max="4628" width="2.625" style="7" customWidth="1"/>
    <col min="4629" max="4629" width="3.625" style="7" customWidth="1"/>
    <col min="4630" max="4630" width="2.625" style="7" customWidth="1"/>
    <col min="4631" max="4631" width="3.625" style="7" customWidth="1"/>
    <col min="4632" max="4632" width="2.625" style="7" customWidth="1"/>
    <col min="4633" max="4633" width="3.625" style="7" customWidth="1"/>
    <col min="4634" max="4634" width="4.625" style="7" customWidth="1"/>
    <col min="4635" max="4642" width="3.625" style="7" customWidth="1"/>
    <col min="4643" max="4864" width="9" style="7"/>
    <col min="4865" max="4865" width="5.625" style="7" customWidth="1"/>
    <col min="4866" max="4878" width="3.625" style="7" customWidth="1"/>
    <col min="4879" max="4879" width="5.125" style="7" customWidth="1"/>
    <col min="4880" max="4881" width="3.625" style="7" customWidth="1"/>
    <col min="4882" max="4882" width="4.625" style="7" customWidth="1"/>
    <col min="4883" max="4883" width="3.625" style="7" customWidth="1"/>
    <col min="4884" max="4884" width="2.625" style="7" customWidth="1"/>
    <col min="4885" max="4885" width="3.625" style="7" customWidth="1"/>
    <col min="4886" max="4886" width="2.625" style="7" customWidth="1"/>
    <col min="4887" max="4887" width="3.625" style="7" customWidth="1"/>
    <col min="4888" max="4888" width="2.625" style="7" customWidth="1"/>
    <col min="4889" max="4889" width="3.625" style="7" customWidth="1"/>
    <col min="4890" max="4890" width="4.625" style="7" customWidth="1"/>
    <col min="4891" max="4898" width="3.625" style="7" customWidth="1"/>
    <col min="4899" max="5120" width="9" style="7"/>
    <col min="5121" max="5121" width="5.625" style="7" customWidth="1"/>
    <col min="5122" max="5134" width="3.625" style="7" customWidth="1"/>
    <col min="5135" max="5135" width="5.125" style="7" customWidth="1"/>
    <col min="5136" max="5137" width="3.625" style="7" customWidth="1"/>
    <col min="5138" max="5138" width="4.625" style="7" customWidth="1"/>
    <col min="5139" max="5139" width="3.625" style="7" customWidth="1"/>
    <col min="5140" max="5140" width="2.625" style="7" customWidth="1"/>
    <col min="5141" max="5141" width="3.625" style="7" customWidth="1"/>
    <col min="5142" max="5142" width="2.625" style="7" customWidth="1"/>
    <col min="5143" max="5143" width="3.625" style="7" customWidth="1"/>
    <col min="5144" max="5144" width="2.625" style="7" customWidth="1"/>
    <col min="5145" max="5145" width="3.625" style="7" customWidth="1"/>
    <col min="5146" max="5146" width="4.625" style="7" customWidth="1"/>
    <col min="5147" max="5154" width="3.625" style="7" customWidth="1"/>
    <col min="5155" max="5376" width="9" style="7"/>
    <col min="5377" max="5377" width="5.625" style="7" customWidth="1"/>
    <col min="5378" max="5390" width="3.625" style="7" customWidth="1"/>
    <col min="5391" max="5391" width="5.125" style="7" customWidth="1"/>
    <col min="5392" max="5393" width="3.625" style="7" customWidth="1"/>
    <col min="5394" max="5394" width="4.625" style="7" customWidth="1"/>
    <col min="5395" max="5395" width="3.625" style="7" customWidth="1"/>
    <col min="5396" max="5396" width="2.625" style="7" customWidth="1"/>
    <col min="5397" max="5397" width="3.625" style="7" customWidth="1"/>
    <col min="5398" max="5398" width="2.625" style="7" customWidth="1"/>
    <col min="5399" max="5399" width="3.625" style="7" customWidth="1"/>
    <col min="5400" max="5400" width="2.625" style="7" customWidth="1"/>
    <col min="5401" max="5401" width="3.625" style="7" customWidth="1"/>
    <col min="5402" max="5402" width="4.625" style="7" customWidth="1"/>
    <col min="5403" max="5410" width="3.625" style="7" customWidth="1"/>
    <col min="5411" max="5632" width="9" style="7"/>
    <col min="5633" max="5633" width="5.625" style="7" customWidth="1"/>
    <col min="5634" max="5646" width="3.625" style="7" customWidth="1"/>
    <col min="5647" max="5647" width="5.125" style="7" customWidth="1"/>
    <col min="5648" max="5649" width="3.625" style="7" customWidth="1"/>
    <col min="5650" max="5650" width="4.625" style="7" customWidth="1"/>
    <col min="5651" max="5651" width="3.625" style="7" customWidth="1"/>
    <col min="5652" max="5652" width="2.625" style="7" customWidth="1"/>
    <col min="5653" max="5653" width="3.625" style="7" customWidth="1"/>
    <col min="5654" max="5654" width="2.625" style="7" customWidth="1"/>
    <col min="5655" max="5655" width="3.625" style="7" customWidth="1"/>
    <col min="5656" max="5656" width="2.625" style="7" customWidth="1"/>
    <col min="5657" max="5657" width="3.625" style="7" customWidth="1"/>
    <col min="5658" max="5658" width="4.625" style="7" customWidth="1"/>
    <col min="5659" max="5666" width="3.625" style="7" customWidth="1"/>
    <col min="5667" max="5888" width="9" style="7"/>
    <col min="5889" max="5889" width="5.625" style="7" customWidth="1"/>
    <col min="5890" max="5902" width="3.625" style="7" customWidth="1"/>
    <col min="5903" max="5903" width="5.125" style="7" customWidth="1"/>
    <col min="5904" max="5905" width="3.625" style="7" customWidth="1"/>
    <col min="5906" max="5906" width="4.625" style="7" customWidth="1"/>
    <col min="5907" max="5907" width="3.625" style="7" customWidth="1"/>
    <col min="5908" max="5908" width="2.625" style="7" customWidth="1"/>
    <col min="5909" max="5909" width="3.625" style="7" customWidth="1"/>
    <col min="5910" max="5910" width="2.625" style="7" customWidth="1"/>
    <col min="5911" max="5911" width="3.625" style="7" customWidth="1"/>
    <col min="5912" max="5912" width="2.625" style="7" customWidth="1"/>
    <col min="5913" max="5913" width="3.625" style="7" customWidth="1"/>
    <col min="5914" max="5914" width="4.625" style="7" customWidth="1"/>
    <col min="5915" max="5922" width="3.625" style="7" customWidth="1"/>
    <col min="5923" max="6144" width="9" style="7"/>
    <col min="6145" max="6145" width="5.625" style="7" customWidth="1"/>
    <col min="6146" max="6158" width="3.625" style="7" customWidth="1"/>
    <col min="6159" max="6159" width="5.125" style="7" customWidth="1"/>
    <col min="6160" max="6161" width="3.625" style="7" customWidth="1"/>
    <col min="6162" max="6162" width="4.625" style="7" customWidth="1"/>
    <col min="6163" max="6163" width="3.625" style="7" customWidth="1"/>
    <col min="6164" max="6164" width="2.625" style="7" customWidth="1"/>
    <col min="6165" max="6165" width="3.625" style="7" customWidth="1"/>
    <col min="6166" max="6166" width="2.625" style="7" customWidth="1"/>
    <col min="6167" max="6167" width="3.625" style="7" customWidth="1"/>
    <col min="6168" max="6168" width="2.625" style="7" customWidth="1"/>
    <col min="6169" max="6169" width="3.625" style="7" customWidth="1"/>
    <col min="6170" max="6170" width="4.625" style="7" customWidth="1"/>
    <col min="6171" max="6178" width="3.625" style="7" customWidth="1"/>
    <col min="6179" max="6400" width="9" style="7"/>
    <col min="6401" max="6401" width="5.625" style="7" customWidth="1"/>
    <col min="6402" max="6414" width="3.625" style="7" customWidth="1"/>
    <col min="6415" max="6415" width="5.125" style="7" customWidth="1"/>
    <col min="6416" max="6417" width="3.625" style="7" customWidth="1"/>
    <col min="6418" max="6418" width="4.625" style="7" customWidth="1"/>
    <col min="6419" max="6419" width="3.625" style="7" customWidth="1"/>
    <col min="6420" max="6420" width="2.625" style="7" customWidth="1"/>
    <col min="6421" max="6421" width="3.625" style="7" customWidth="1"/>
    <col min="6422" max="6422" width="2.625" style="7" customWidth="1"/>
    <col min="6423" max="6423" width="3.625" style="7" customWidth="1"/>
    <col min="6424" max="6424" width="2.625" style="7" customWidth="1"/>
    <col min="6425" max="6425" width="3.625" style="7" customWidth="1"/>
    <col min="6426" max="6426" width="4.625" style="7" customWidth="1"/>
    <col min="6427" max="6434" width="3.625" style="7" customWidth="1"/>
    <col min="6435" max="6656" width="9" style="7"/>
    <col min="6657" max="6657" width="5.625" style="7" customWidth="1"/>
    <col min="6658" max="6670" width="3.625" style="7" customWidth="1"/>
    <col min="6671" max="6671" width="5.125" style="7" customWidth="1"/>
    <col min="6672" max="6673" width="3.625" style="7" customWidth="1"/>
    <col min="6674" max="6674" width="4.625" style="7" customWidth="1"/>
    <col min="6675" max="6675" width="3.625" style="7" customWidth="1"/>
    <col min="6676" max="6676" width="2.625" style="7" customWidth="1"/>
    <col min="6677" max="6677" width="3.625" style="7" customWidth="1"/>
    <col min="6678" max="6678" width="2.625" style="7" customWidth="1"/>
    <col min="6679" max="6679" width="3.625" style="7" customWidth="1"/>
    <col min="6680" max="6680" width="2.625" style="7" customWidth="1"/>
    <col min="6681" max="6681" width="3.625" style="7" customWidth="1"/>
    <col min="6682" max="6682" width="4.625" style="7" customWidth="1"/>
    <col min="6683" max="6690" width="3.625" style="7" customWidth="1"/>
    <col min="6691" max="6912" width="9" style="7"/>
    <col min="6913" max="6913" width="5.625" style="7" customWidth="1"/>
    <col min="6914" max="6926" width="3.625" style="7" customWidth="1"/>
    <col min="6927" max="6927" width="5.125" style="7" customWidth="1"/>
    <col min="6928" max="6929" width="3.625" style="7" customWidth="1"/>
    <col min="6930" max="6930" width="4.625" style="7" customWidth="1"/>
    <col min="6931" max="6931" width="3.625" style="7" customWidth="1"/>
    <col min="6932" max="6932" width="2.625" style="7" customWidth="1"/>
    <col min="6933" max="6933" width="3.625" style="7" customWidth="1"/>
    <col min="6934" max="6934" width="2.625" style="7" customWidth="1"/>
    <col min="6935" max="6935" width="3.625" style="7" customWidth="1"/>
    <col min="6936" max="6936" width="2.625" style="7" customWidth="1"/>
    <col min="6937" max="6937" width="3.625" style="7" customWidth="1"/>
    <col min="6938" max="6938" width="4.625" style="7" customWidth="1"/>
    <col min="6939" max="6946" width="3.625" style="7" customWidth="1"/>
    <col min="6947" max="7168" width="9" style="7"/>
    <col min="7169" max="7169" width="5.625" style="7" customWidth="1"/>
    <col min="7170" max="7182" width="3.625" style="7" customWidth="1"/>
    <col min="7183" max="7183" width="5.125" style="7" customWidth="1"/>
    <col min="7184" max="7185" width="3.625" style="7" customWidth="1"/>
    <col min="7186" max="7186" width="4.625" style="7" customWidth="1"/>
    <col min="7187" max="7187" width="3.625" style="7" customWidth="1"/>
    <col min="7188" max="7188" width="2.625" style="7" customWidth="1"/>
    <col min="7189" max="7189" width="3.625" style="7" customWidth="1"/>
    <col min="7190" max="7190" width="2.625" style="7" customWidth="1"/>
    <col min="7191" max="7191" width="3.625" style="7" customWidth="1"/>
    <col min="7192" max="7192" width="2.625" style="7" customWidth="1"/>
    <col min="7193" max="7193" width="3.625" style="7" customWidth="1"/>
    <col min="7194" max="7194" width="4.625" style="7" customWidth="1"/>
    <col min="7195" max="7202" width="3.625" style="7" customWidth="1"/>
    <col min="7203" max="7424" width="9" style="7"/>
    <col min="7425" max="7425" width="5.625" style="7" customWidth="1"/>
    <col min="7426" max="7438" width="3.625" style="7" customWidth="1"/>
    <col min="7439" max="7439" width="5.125" style="7" customWidth="1"/>
    <col min="7440" max="7441" width="3.625" style="7" customWidth="1"/>
    <col min="7442" max="7442" width="4.625" style="7" customWidth="1"/>
    <col min="7443" max="7443" width="3.625" style="7" customWidth="1"/>
    <col min="7444" max="7444" width="2.625" style="7" customWidth="1"/>
    <col min="7445" max="7445" width="3.625" style="7" customWidth="1"/>
    <col min="7446" max="7446" width="2.625" style="7" customWidth="1"/>
    <col min="7447" max="7447" width="3.625" style="7" customWidth="1"/>
    <col min="7448" max="7448" width="2.625" style="7" customWidth="1"/>
    <col min="7449" max="7449" width="3.625" style="7" customWidth="1"/>
    <col min="7450" max="7450" width="4.625" style="7" customWidth="1"/>
    <col min="7451" max="7458" width="3.625" style="7" customWidth="1"/>
    <col min="7459" max="7680" width="9" style="7"/>
    <col min="7681" max="7681" width="5.625" style="7" customWidth="1"/>
    <col min="7682" max="7694" width="3.625" style="7" customWidth="1"/>
    <col min="7695" max="7695" width="5.125" style="7" customWidth="1"/>
    <col min="7696" max="7697" width="3.625" style="7" customWidth="1"/>
    <col min="7698" max="7698" width="4.625" style="7" customWidth="1"/>
    <col min="7699" max="7699" width="3.625" style="7" customWidth="1"/>
    <col min="7700" max="7700" width="2.625" style="7" customWidth="1"/>
    <col min="7701" max="7701" width="3.625" style="7" customWidth="1"/>
    <col min="7702" max="7702" width="2.625" style="7" customWidth="1"/>
    <col min="7703" max="7703" width="3.625" style="7" customWidth="1"/>
    <col min="7704" max="7704" width="2.625" style="7" customWidth="1"/>
    <col min="7705" max="7705" width="3.625" style="7" customWidth="1"/>
    <col min="7706" max="7706" width="4.625" style="7" customWidth="1"/>
    <col min="7707" max="7714" width="3.625" style="7" customWidth="1"/>
    <col min="7715" max="7936" width="9" style="7"/>
    <col min="7937" max="7937" width="5.625" style="7" customWidth="1"/>
    <col min="7938" max="7950" width="3.625" style="7" customWidth="1"/>
    <col min="7951" max="7951" width="5.125" style="7" customWidth="1"/>
    <col min="7952" max="7953" width="3.625" style="7" customWidth="1"/>
    <col min="7954" max="7954" width="4.625" style="7" customWidth="1"/>
    <col min="7955" max="7955" width="3.625" style="7" customWidth="1"/>
    <col min="7956" max="7956" width="2.625" style="7" customWidth="1"/>
    <col min="7957" max="7957" width="3.625" style="7" customWidth="1"/>
    <col min="7958" max="7958" width="2.625" style="7" customWidth="1"/>
    <col min="7959" max="7959" width="3.625" style="7" customWidth="1"/>
    <col min="7960" max="7960" width="2.625" style="7" customWidth="1"/>
    <col min="7961" max="7961" width="3.625" style="7" customWidth="1"/>
    <col min="7962" max="7962" width="4.625" style="7" customWidth="1"/>
    <col min="7963" max="7970" width="3.625" style="7" customWidth="1"/>
    <col min="7971" max="8192" width="9" style="7"/>
    <col min="8193" max="8193" width="5.625" style="7" customWidth="1"/>
    <col min="8194" max="8206" width="3.625" style="7" customWidth="1"/>
    <col min="8207" max="8207" width="5.125" style="7" customWidth="1"/>
    <col min="8208" max="8209" width="3.625" style="7" customWidth="1"/>
    <col min="8210" max="8210" width="4.625" style="7" customWidth="1"/>
    <col min="8211" max="8211" width="3.625" style="7" customWidth="1"/>
    <col min="8212" max="8212" width="2.625" style="7" customWidth="1"/>
    <col min="8213" max="8213" width="3.625" style="7" customWidth="1"/>
    <col min="8214" max="8214" width="2.625" style="7" customWidth="1"/>
    <col min="8215" max="8215" width="3.625" style="7" customWidth="1"/>
    <col min="8216" max="8216" width="2.625" style="7" customWidth="1"/>
    <col min="8217" max="8217" width="3.625" style="7" customWidth="1"/>
    <col min="8218" max="8218" width="4.625" style="7" customWidth="1"/>
    <col min="8219" max="8226" width="3.625" style="7" customWidth="1"/>
    <col min="8227" max="8448" width="9" style="7"/>
    <col min="8449" max="8449" width="5.625" style="7" customWidth="1"/>
    <col min="8450" max="8462" width="3.625" style="7" customWidth="1"/>
    <col min="8463" max="8463" width="5.125" style="7" customWidth="1"/>
    <col min="8464" max="8465" width="3.625" style="7" customWidth="1"/>
    <col min="8466" max="8466" width="4.625" style="7" customWidth="1"/>
    <col min="8467" max="8467" width="3.625" style="7" customWidth="1"/>
    <col min="8468" max="8468" width="2.625" style="7" customWidth="1"/>
    <col min="8469" max="8469" width="3.625" style="7" customWidth="1"/>
    <col min="8470" max="8470" width="2.625" style="7" customWidth="1"/>
    <col min="8471" max="8471" width="3.625" style="7" customWidth="1"/>
    <col min="8472" max="8472" width="2.625" style="7" customWidth="1"/>
    <col min="8473" max="8473" width="3.625" style="7" customWidth="1"/>
    <col min="8474" max="8474" width="4.625" style="7" customWidth="1"/>
    <col min="8475" max="8482" width="3.625" style="7" customWidth="1"/>
    <col min="8483" max="8704" width="9" style="7"/>
    <col min="8705" max="8705" width="5.625" style="7" customWidth="1"/>
    <col min="8706" max="8718" width="3.625" style="7" customWidth="1"/>
    <col min="8719" max="8719" width="5.125" style="7" customWidth="1"/>
    <col min="8720" max="8721" width="3.625" style="7" customWidth="1"/>
    <col min="8722" max="8722" width="4.625" style="7" customWidth="1"/>
    <col min="8723" max="8723" width="3.625" style="7" customWidth="1"/>
    <col min="8724" max="8724" width="2.625" style="7" customWidth="1"/>
    <col min="8725" max="8725" width="3.625" style="7" customWidth="1"/>
    <col min="8726" max="8726" width="2.625" style="7" customWidth="1"/>
    <col min="8727" max="8727" width="3.625" style="7" customWidth="1"/>
    <col min="8728" max="8728" width="2.625" style="7" customWidth="1"/>
    <col min="8729" max="8729" width="3.625" style="7" customWidth="1"/>
    <col min="8730" max="8730" width="4.625" style="7" customWidth="1"/>
    <col min="8731" max="8738" width="3.625" style="7" customWidth="1"/>
    <col min="8739" max="8960" width="9" style="7"/>
    <col min="8961" max="8961" width="5.625" style="7" customWidth="1"/>
    <col min="8962" max="8974" width="3.625" style="7" customWidth="1"/>
    <col min="8975" max="8975" width="5.125" style="7" customWidth="1"/>
    <col min="8976" max="8977" width="3.625" style="7" customWidth="1"/>
    <col min="8978" max="8978" width="4.625" style="7" customWidth="1"/>
    <col min="8979" max="8979" width="3.625" style="7" customWidth="1"/>
    <col min="8980" max="8980" width="2.625" style="7" customWidth="1"/>
    <col min="8981" max="8981" width="3.625" style="7" customWidth="1"/>
    <col min="8982" max="8982" width="2.625" style="7" customWidth="1"/>
    <col min="8983" max="8983" width="3.625" style="7" customWidth="1"/>
    <col min="8984" max="8984" width="2.625" style="7" customWidth="1"/>
    <col min="8985" max="8985" width="3.625" style="7" customWidth="1"/>
    <col min="8986" max="8986" width="4.625" style="7" customWidth="1"/>
    <col min="8987" max="8994" width="3.625" style="7" customWidth="1"/>
    <col min="8995" max="9216" width="9" style="7"/>
    <col min="9217" max="9217" width="5.625" style="7" customWidth="1"/>
    <col min="9218" max="9230" width="3.625" style="7" customWidth="1"/>
    <col min="9231" max="9231" width="5.125" style="7" customWidth="1"/>
    <col min="9232" max="9233" width="3.625" style="7" customWidth="1"/>
    <col min="9234" max="9234" width="4.625" style="7" customWidth="1"/>
    <col min="9235" max="9235" width="3.625" style="7" customWidth="1"/>
    <col min="9236" max="9236" width="2.625" style="7" customWidth="1"/>
    <col min="9237" max="9237" width="3.625" style="7" customWidth="1"/>
    <col min="9238" max="9238" width="2.625" style="7" customWidth="1"/>
    <col min="9239" max="9239" width="3.625" style="7" customWidth="1"/>
    <col min="9240" max="9240" width="2.625" style="7" customWidth="1"/>
    <col min="9241" max="9241" width="3.625" style="7" customWidth="1"/>
    <col min="9242" max="9242" width="4.625" style="7" customWidth="1"/>
    <col min="9243" max="9250" width="3.625" style="7" customWidth="1"/>
    <col min="9251" max="9472" width="9" style="7"/>
    <col min="9473" max="9473" width="5.625" style="7" customWidth="1"/>
    <col min="9474" max="9486" width="3.625" style="7" customWidth="1"/>
    <col min="9487" max="9487" width="5.125" style="7" customWidth="1"/>
    <col min="9488" max="9489" width="3.625" style="7" customWidth="1"/>
    <col min="9490" max="9490" width="4.625" style="7" customWidth="1"/>
    <col min="9491" max="9491" width="3.625" style="7" customWidth="1"/>
    <col min="9492" max="9492" width="2.625" style="7" customWidth="1"/>
    <col min="9493" max="9493" width="3.625" style="7" customWidth="1"/>
    <col min="9494" max="9494" width="2.625" style="7" customWidth="1"/>
    <col min="9495" max="9495" width="3.625" style="7" customWidth="1"/>
    <col min="9496" max="9496" width="2.625" style="7" customWidth="1"/>
    <col min="9497" max="9497" width="3.625" style="7" customWidth="1"/>
    <col min="9498" max="9498" width="4.625" style="7" customWidth="1"/>
    <col min="9499" max="9506" width="3.625" style="7" customWidth="1"/>
    <col min="9507" max="9728" width="9" style="7"/>
    <col min="9729" max="9729" width="5.625" style="7" customWidth="1"/>
    <col min="9730" max="9742" width="3.625" style="7" customWidth="1"/>
    <col min="9743" max="9743" width="5.125" style="7" customWidth="1"/>
    <col min="9744" max="9745" width="3.625" style="7" customWidth="1"/>
    <col min="9746" max="9746" width="4.625" style="7" customWidth="1"/>
    <col min="9747" max="9747" width="3.625" style="7" customWidth="1"/>
    <col min="9748" max="9748" width="2.625" style="7" customWidth="1"/>
    <col min="9749" max="9749" width="3.625" style="7" customWidth="1"/>
    <col min="9750" max="9750" width="2.625" style="7" customWidth="1"/>
    <col min="9751" max="9751" width="3.625" style="7" customWidth="1"/>
    <col min="9752" max="9752" width="2.625" style="7" customWidth="1"/>
    <col min="9753" max="9753" width="3.625" style="7" customWidth="1"/>
    <col min="9754" max="9754" width="4.625" style="7" customWidth="1"/>
    <col min="9755" max="9762" width="3.625" style="7" customWidth="1"/>
    <col min="9763" max="9984" width="9" style="7"/>
    <col min="9985" max="9985" width="5.625" style="7" customWidth="1"/>
    <col min="9986" max="9998" width="3.625" style="7" customWidth="1"/>
    <col min="9999" max="9999" width="5.125" style="7" customWidth="1"/>
    <col min="10000" max="10001" width="3.625" style="7" customWidth="1"/>
    <col min="10002" max="10002" width="4.625" style="7" customWidth="1"/>
    <col min="10003" max="10003" width="3.625" style="7" customWidth="1"/>
    <col min="10004" max="10004" width="2.625" style="7" customWidth="1"/>
    <col min="10005" max="10005" width="3.625" style="7" customWidth="1"/>
    <col min="10006" max="10006" width="2.625" style="7" customWidth="1"/>
    <col min="10007" max="10007" width="3.625" style="7" customWidth="1"/>
    <col min="10008" max="10008" width="2.625" style="7" customWidth="1"/>
    <col min="10009" max="10009" width="3.625" style="7" customWidth="1"/>
    <col min="10010" max="10010" width="4.625" style="7" customWidth="1"/>
    <col min="10011" max="10018" width="3.625" style="7" customWidth="1"/>
    <col min="10019" max="10240" width="9" style="7"/>
    <col min="10241" max="10241" width="5.625" style="7" customWidth="1"/>
    <col min="10242" max="10254" width="3.625" style="7" customWidth="1"/>
    <col min="10255" max="10255" width="5.125" style="7" customWidth="1"/>
    <col min="10256" max="10257" width="3.625" style="7" customWidth="1"/>
    <col min="10258" max="10258" width="4.625" style="7" customWidth="1"/>
    <col min="10259" max="10259" width="3.625" style="7" customWidth="1"/>
    <col min="10260" max="10260" width="2.625" style="7" customWidth="1"/>
    <col min="10261" max="10261" width="3.625" style="7" customWidth="1"/>
    <col min="10262" max="10262" width="2.625" style="7" customWidth="1"/>
    <col min="10263" max="10263" width="3.625" style="7" customWidth="1"/>
    <col min="10264" max="10264" width="2.625" style="7" customWidth="1"/>
    <col min="10265" max="10265" width="3.625" style="7" customWidth="1"/>
    <col min="10266" max="10266" width="4.625" style="7" customWidth="1"/>
    <col min="10267" max="10274" width="3.625" style="7" customWidth="1"/>
    <col min="10275" max="10496" width="9" style="7"/>
    <col min="10497" max="10497" width="5.625" style="7" customWidth="1"/>
    <col min="10498" max="10510" width="3.625" style="7" customWidth="1"/>
    <col min="10511" max="10511" width="5.125" style="7" customWidth="1"/>
    <col min="10512" max="10513" width="3.625" style="7" customWidth="1"/>
    <col min="10514" max="10514" width="4.625" style="7" customWidth="1"/>
    <col min="10515" max="10515" width="3.625" style="7" customWidth="1"/>
    <col min="10516" max="10516" width="2.625" style="7" customWidth="1"/>
    <col min="10517" max="10517" width="3.625" style="7" customWidth="1"/>
    <col min="10518" max="10518" width="2.625" style="7" customWidth="1"/>
    <col min="10519" max="10519" width="3.625" style="7" customWidth="1"/>
    <col min="10520" max="10520" width="2.625" style="7" customWidth="1"/>
    <col min="10521" max="10521" width="3.625" style="7" customWidth="1"/>
    <col min="10522" max="10522" width="4.625" style="7" customWidth="1"/>
    <col min="10523" max="10530" width="3.625" style="7" customWidth="1"/>
    <col min="10531" max="10752" width="9" style="7"/>
    <col min="10753" max="10753" width="5.625" style="7" customWidth="1"/>
    <col min="10754" max="10766" width="3.625" style="7" customWidth="1"/>
    <col min="10767" max="10767" width="5.125" style="7" customWidth="1"/>
    <col min="10768" max="10769" width="3.625" style="7" customWidth="1"/>
    <col min="10770" max="10770" width="4.625" style="7" customWidth="1"/>
    <col min="10771" max="10771" width="3.625" style="7" customWidth="1"/>
    <col min="10772" max="10772" width="2.625" style="7" customWidth="1"/>
    <col min="10773" max="10773" width="3.625" style="7" customWidth="1"/>
    <col min="10774" max="10774" width="2.625" style="7" customWidth="1"/>
    <col min="10775" max="10775" width="3.625" style="7" customWidth="1"/>
    <col min="10776" max="10776" width="2.625" style="7" customWidth="1"/>
    <col min="10777" max="10777" width="3.625" style="7" customWidth="1"/>
    <col min="10778" max="10778" width="4.625" style="7" customWidth="1"/>
    <col min="10779" max="10786" width="3.625" style="7" customWidth="1"/>
    <col min="10787" max="11008" width="9" style="7"/>
    <col min="11009" max="11009" width="5.625" style="7" customWidth="1"/>
    <col min="11010" max="11022" width="3.625" style="7" customWidth="1"/>
    <col min="11023" max="11023" width="5.125" style="7" customWidth="1"/>
    <col min="11024" max="11025" width="3.625" style="7" customWidth="1"/>
    <col min="11026" max="11026" width="4.625" style="7" customWidth="1"/>
    <col min="11027" max="11027" width="3.625" style="7" customWidth="1"/>
    <col min="11028" max="11028" width="2.625" style="7" customWidth="1"/>
    <col min="11029" max="11029" width="3.625" style="7" customWidth="1"/>
    <col min="11030" max="11030" width="2.625" style="7" customWidth="1"/>
    <col min="11031" max="11031" width="3.625" style="7" customWidth="1"/>
    <col min="11032" max="11032" width="2.625" style="7" customWidth="1"/>
    <col min="11033" max="11033" width="3.625" style="7" customWidth="1"/>
    <col min="11034" max="11034" width="4.625" style="7" customWidth="1"/>
    <col min="11035" max="11042" width="3.625" style="7" customWidth="1"/>
    <col min="11043" max="11264" width="9" style="7"/>
    <col min="11265" max="11265" width="5.625" style="7" customWidth="1"/>
    <col min="11266" max="11278" width="3.625" style="7" customWidth="1"/>
    <col min="11279" max="11279" width="5.125" style="7" customWidth="1"/>
    <col min="11280" max="11281" width="3.625" style="7" customWidth="1"/>
    <col min="11282" max="11282" width="4.625" style="7" customWidth="1"/>
    <col min="11283" max="11283" width="3.625" style="7" customWidth="1"/>
    <col min="11284" max="11284" width="2.625" style="7" customWidth="1"/>
    <col min="11285" max="11285" width="3.625" style="7" customWidth="1"/>
    <col min="11286" max="11286" width="2.625" style="7" customWidth="1"/>
    <col min="11287" max="11287" width="3.625" style="7" customWidth="1"/>
    <col min="11288" max="11288" width="2.625" style="7" customWidth="1"/>
    <col min="11289" max="11289" width="3.625" style="7" customWidth="1"/>
    <col min="11290" max="11290" width="4.625" style="7" customWidth="1"/>
    <col min="11291" max="11298" width="3.625" style="7" customWidth="1"/>
    <col min="11299" max="11520" width="9" style="7"/>
    <col min="11521" max="11521" width="5.625" style="7" customWidth="1"/>
    <col min="11522" max="11534" width="3.625" style="7" customWidth="1"/>
    <col min="11535" max="11535" width="5.125" style="7" customWidth="1"/>
    <col min="11536" max="11537" width="3.625" style="7" customWidth="1"/>
    <col min="11538" max="11538" width="4.625" style="7" customWidth="1"/>
    <col min="11539" max="11539" width="3.625" style="7" customWidth="1"/>
    <col min="11540" max="11540" width="2.625" style="7" customWidth="1"/>
    <col min="11541" max="11541" width="3.625" style="7" customWidth="1"/>
    <col min="11542" max="11542" width="2.625" style="7" customWidth="1"/>
    <col min="11543" max="11543" width="3.625" style="7" customWidth="1"/>
    <col min="11544" max="11544" width="2.625" style="7" customWidth="1"/>
    <col min="11545" max="11545" width="3.625" style="7" customWidth="1"/>
    <col min="11546" max="11546" width="4.625" style="7" customWidth="1"/>
    <col min="11547" max="11554" width="3.625" style="7" customWidth="1"/>
    <col min="11555" max="11776" width="9" style="7"/>
    <col min="11777" max="11777" width="5.625" style="7" customWidth="1"/>
    <col min="11778" max="11790" width="3.625" style="7" customWidth="1"/>
    <col min="11791" max="11791" width="5.125" style="7" customWidth="1"/>
    <col min="11792" max="11793" width="3.625" style="7" customWidth="1"/>
    <col min="11794" max="11794" width="4.625" style="7" customWidth="1"/>
    <col min="11795" max="11795" width="3.625" style="7" customWidth="1"/>
    <col min="11796" max="11796" width="2.625" style="7" customWidth="1"/>
    <col min="11797" max="11797" width="3.625" style="7" customWidth="1"/>
    <col min="11798" max="11798" width="2.625" style="7" customWidth="1"/>
    <col min="11799" max="11799" width="3.625" style="7" customWidth="1"/>
    <col min="11800" max="11800" width="2.625" style="7" customWidth="1"/>
    <col min="11801" max="11801" width="3.625" style="7" customWidth="1"/>
    <col min="11802" max="11802" width="4.625" style="7" customWidth="1"/>
    <col min="11803" max="11810" width="3.625" style="7" customWidth="1"/>
    <col min="11811" max="12032" width="9" style="7"/>
    <col min="12033" max="12033" width="5.625" style="7" customWidth="1"/>
    <col min="12034" max="12046" width="3.625" style="7" customWidth="1"/>
    <col min="12047" max="12047" width="5.125" style="7" customWidth="1"/>
    <col min="12048" max="12049" width="3.625" style="7" customWidth="1"/>
    <col min="12050" max="12050" width="4.625" style="7" customWidth="1"/>
    <col min="12051" max="12051" width="3.625" style="7" customWidth="1"/>
    <col min="12052" max="12052" width="2.625" style="7" customWidth="1"/>
    <col min="12053" max="12053" width="3.625" style="7" customWidth="1"/>
    <col min="12054" max="12054" width="2.625" style="7" customWidth="1"/>
    <col min="12055" max="12055" width="3.625" style="7" customWidth="1"/>
    <col min="12056" max="12056" width="2.625" style="7" customWidth="1"/>
    <col min="12057" max="12057" width="3.625" style="7" customWidth="1"/>
    <col min="12058" max="12058" width="4.625" style="7" customWidth="1"/>
    <col min="12059" max="12066" width="3.625" style="7" customWidth="1"/>
    <col min="12067" max="12288" width="9" style="7"/>
    <col min="12289" max="12289" width="5.625" style="7" customWidth="1"/>
    <col min="12290" max="12302" width="3.625" style="7" customWidth="1"/>
    <col min="12303" max="12303" width="5.125" style="7" customWidth="1"/>
    <col min="12304" max="12305" width="3.625" style="7" customWidth="1"/>
    <col min="12306" max="12306" width="4.625" style="7" customWidth="1"/>
    <col min="12307" max="12307" width="3.625" style="7" customWidth="1"/>
    <col min="12308" max="12308" width="2.625" style="7" customWidth="1"/>
    <col min="12309" max="12309" width="3.625" style="7" customWidth="1"/>
    <col min="12310" max="12310" width="2.625" style="7" customWidth="1"/>
    <col min="12311" max="12311" width="3.625" style="7" customWidth="1"/>
    <col min="12312" max="12312" width="2.625" style="7" customWidth="1"/>
    <col min="12313" max="12313" width="3.625" style="7" customWidth="1"/>
    <col min="12314" max="12314" width="4.625" style="7" customWidth="1"/>
    <col min="12315" max="12322" width="3.625" style="7" customWidth="1"/>
    <col min="12323" max="12544" width="9" style="7"/>
    <col min="12545" max="12545" width="5.625" style="7" customWidth="1"/>
    <col min="12546" max="12558" width="3.625" style="7" customWidth="1"/>
    <col min="12559" max="12559" width="5.125" style="7" customWidth="1"/>
    <col min="12560" max="12561" width="3.625" style="7" customWidth="1"/>
    <col min="12562" max="12562" width="4.625" style="7" customWidth="1"/>
    <col min="12563" max="12563" width="3.625" style="7" customWidth="1"/>
    <col min="12564" max="12564" width="2.625" style="7" customWidth="1"/>
    <col min="12565" max="12565" width="3.625" style="7" customWidth="1"/>
    <col min="12566" max="12566" width="2.625" style="7" customWidth="1"/>
    <col min="12567" max="12567" width="3.625" style="7" customWidth="1"/>
    <col min="12568" max="12568" width="2.625" style="7" customWidth="1"/>
    <col min="12569" max="12569" width="3.625" style="7" customWidth="1"/>
    <col min="12570" max="12570" width="4.625" style="7" customWidth="1"/>
    <col min="12571" max="12578" width="3.625" style="7" customWidth="1"/>
    <col min="12579" max="12800" width="9" style="7"/>
    <col min="12801" max="12801" width="5.625" style="7" customWidth="1"/>
    <col min="12802" max="12814" width="3.625" style="7" customWidth="1"/>
    <col min="12815" max="12815" width="5.125" style="7" customWidth="1"/>
    <col min="12816" max="12817" width="3.625" style="7" customWidth="1"/>
    <col min="12818" max="12818" width="4.625" style="7" customWidth="1"/>
    <col min="12819" max="12819" width="3.625" style="7" customWidth="1"/>
    <col min="12820" max="12820" width="2.625" style="7" customWidth="1"/>
    <col min="12821" max="12821" width="3.625" style="7" customWidth="1"/>
    <col min="12822" max="12822" width="2.625" style="7" customWidth="1"/>
    <col min="12823" max="12823" width="3.625" style="7" customWidth="1"/>
    <col min="12824" max="12824" width="2.625" style="7" customWidth="1"/>
    <col min="12825" max="12825" width="3.625" style="7" customWidth="1"/>
    <col min="12826" max="12826" width="4.625" style="7" customWidth="1"/>
    <col min="12827" max="12834" width="3.625" style="7" customWidth="1"/>
    <col min="12835" max="13056" width="9" style="7"/>
    <col min="13057" max="13057" width="5.625" style="7" customWidth="1"/>
    <col min="13058" max="13070" width="3.625" style="7" customWidth="1"/>
    <col min="13071" max="13071" width="5.125" style="7" customWidth="1"/>
    <col min="13072" max="13073" width="3.625" style="7" customWidth="1"/>
    <col min="13074" max="13074" width="4.625" style="7" customWidth="1"/>
    <col min="13075" max="13075" width="3.625" style="7" customWidth="1"/>
    <col min="13076" max="13076" width="2.625" style="7" customWidth="1"/>
    <col min="13077" max="13077" width="3.625" style="7" customWidth="1"/>
    <col min="13078" max="13078" width="2.625" style="7" customWidth="1"/>
    <col min="13079" max="13079" width="3.625" style="7" customWidth="1"/>
    <col min="13080" max="13080" width="2.625" style="7" customWidth="1"/>
    <col min="13081" max="13081" width="3.625" style="7" customWidth="1"/>
    <col min="13082" max="13082" width="4.625" style="7" customWidth="1"/>
    <col min="13083" max="13090" width="3.625" style="7" customWidth="1"/>
    <col min="13091" max="13312" width="9" style="7"/>
    <col min="13313" max="13313" width="5.625" style="7" customWidth="1"/>
    <col min="13314" max="13326" width="3.625" style="7" customWidth="1"/>
    <col min="13327" max="13327" width="5.125" style="7" customWidth="1"/>
    <col min="13328" max="13329" width="3.625" style="7" customWidth="1"/>
    <col min="13330" max="13330" width="4.625" style="7" customWidth="1"/>
    <col min="13331" max="13331" width="3.625" style="7" customWidth="1"/>
    <col min="13332" max="13332" width="2.625" style="7" customWidth="1"/>
    <col min="13333" max="13333" width="3.625" style="7" customWidth="1"/>
    <col min="13334" max="13334" width="2.625" style="7" customWidth="1"/>
    <col min="13335" max="13335" width="3.625" style="7" customWidth="1"/>
    <col min="13336" max="13336" width="2.625" style="7" customWidth="1"/>
    <col min="13337" max="13337" width="3.625" style="7" customWidth="1"/>
    <col min="13338" max="13338" width="4.625" style="7" customWidth="1"/>
    <col min="13339" max="13346" width="3.625" style="7" customWidth="1"/>
    <col min="13347" max="13568" width="9" style="7"/>
    <col min="13569" max="13569" width="5.625" style="7" customWidth="1"/>
    <col min="13570" max="13582" width="3.625" style="7" customWidth="1"/>
    <col min="13583" max="13583" width="5.125" style="7" customWidth="1"/>
    <col min="13584" max="13585" width="3.625" style="7" customWidth="1"/>
    <col min="13586" max="13586" width="4.625" style="7" customWidth="1"/>
    <col min="13587" max="13587" width="3.625" style="7" customWidth="1"/>
    <col min="13588" max="13588" width="2.625" style="7" customWidth="1"/>
    <col min="13589" max="13589" width="3.625" style="7" customWidth="1"/>
    <col min="13590" max="13590" width="2.625" style="7" customWidth="1"/>
    <col min="13591" max="13591" width="3.625" style="7" customWidth="1"/>
    <col min="13592" max="13592" width="2.625" style="7" customWidth="1"/>
    <col min="13593" max="13593" width="3.625" style="7" customWidth="1"/>
    <col min="13594" max="13594" width="4.625" style="7" customWidth="1"/>
    <col min="13595" max="13602" width="3.625" style="7" customWidth="1"/>
    <col min="13603" max="13824" width="9" style="7"/>
    <col min="13825" max="13825" width="5.625" style="7" customWidth="1"/>
    <col min="13826" max="13838" width="3.625" style="7" customWidth="1"/>
    <col min="13839" max="13839" width="5.125" style="7" customWidth="1"/>
    <col min="13840" max="13841" width="3.625" style="7" customWidth="1"/>
    <col min="13842" max="13842" width="4.625" style="7" customWidth="1"/>
    <col min="13843" max="13843" width="3.625" style="7" customWidth="1"/>
    <col min="13844" max="13844" width="2.625" style="7" customWidth="1"/>
    <col min="13845" max="13845" width="3.625" style="7" customWidth="1"/>
    <col min="13846" max="13846" width="2.625" style="7" customWidth="1"/>
    <col min="13847" max="13847" width="3.625" style="7" customWidth="1"/>
    <col min="13848" max="13848" width="2.625" style="7" customWidth="1"/>
    <col min="13849" max="13849" width="3.625" style="7" customWidth="1"/>
    <col min="13850" max="13850" width="4.625" style="7" customWidth="1"/>
    <col min="13851" max="13858" width="3.625" style="7" customWidth="1"/>
    <col min="13859" max="14080" width="9" style="7"/>
    <col min="14081" max="14081" width="5.625" style="7" customWidth="1"/>
    <col min="14082" max="14094" width="3.625" style="7" customWidth="1"/>
    <col min="14095" max="14095" width="5.125" style="7" customWidth="1"/>
    <col min="14096" max="14097" width="3.625" style="7" customWidth="1"/>
    <col min="14098" max="14098" width="4.625" style="7" customWidth="1"/>
    <col min="14099" max="14099" width="3.625" style="7" customWidth="1"/>
    <col min="14100" max="14100" width="2.625" style="7" customWidth="1"/>
    <col min="14101" max="14101" width="3.625" style="7" customWidth="1"/>
    <col min="14102" max="14102" width="2.625" style="7" customWidth="1"/>
    <col min="14103" max="14103" width="3.625" style="7" customWidth="1"/>
    <col min="14104" max="14104" width="2.625" style="7" customWidth="1"/>
    <col min="14105" max="14105" width="3.625" style="7" customWidth="1"/>
    <col min="14106" max="14106" width="4.625" style="7" customWidth="1"/>
    <col min="14107" max="14114" width="3.625" style="7" customWidth="1"/>
    <col min="14115" max="14336" width="9" style="7"/>
    <col min="14337" max="14337" width="5.625" style="7" customWidth="1"/>
    <col min="14338" max="14350" width="3.625" style="7" customWidth="1"/>
    <col min="14351" max="14351" width="5.125" style="7" customWidth="1"/>
    <col min="14352" max="14353" width="3.625" style="7" customWidth="1"/>
    <col min="14354" max="14354" width="4.625" style="7" customWidth="1"/>
    <col min="14355" max="14355" width="3.625" style="7" customWidth="1"/>
    <col min="14356" max="14356" width="2.625" style="7" customWidth="1"/>
    <col min="14357" max="14357" width="3.625" style="7" customWidth="1"/>
    <col min="14358" max="14358" width="2.625" style="7" customWidth="1"/>
    <col min="14359" max="14359" width="3.625" style="7" customWidth="1"/>
    <col min="14360" max="14360" width="2.625" style="7" customWidth="1"/>
    <col min="14361" max="14361" width="3.625" style="7" customWidth="1"/>
    <col min="14362" max="14362" width="4.625" style="7" customWidth="1"/>
    <col min="14363" max="14370" width="3.625" style="7" customWidth="1"/>
    <col min="14371" max="14592" width="9" style="7"/>
    <col min="14593" max="14593" width="5.625" style="7" customWidth="1"/>
    <col min="14594" max="14606" width="3.625" style="7" customWidth="1"/>
    <col min="14607" max="14607" width="5.125" style="7" customWidth="1"/>
    <col min="14608" max="14609" width="3.625" style="7" customWidth="1"/>
    <col min="14610" max="14610" width="4.625" style="7" customWidth="1"/>
    <col min="14611" max="14611" width="3.625" style="7" customWidth="1"/>
    <col min="14612" max="14612" width="2.625" style="7" customWidth="1"/>
    <col min="14613" max="14613" width="3.625" style="7" customWidth="1"/>
    <col min="14614" max="14614" width="2.625" style="7" customWidth="1"/>
    <col min="14615" max="14615" width="3.625" style="7" customWidth="1"/>
    <col min="14616" max="14616" width="2.625" style="7" customWidth="1"/>
    <col min="14617" max="14617" width="3.625" style="7" customWidth="1"/>
    <col min="14618" max="14618" width="4.625" style="7" customWidth="1"/>
    <col min="14619" max="14626" width="3.625" style="7" customWidth="1"/>
    <col min="14627" max="14848" width="9" style="7"/>
    <col min="14849" max="14849" width="5.625" style="7" customWidth="1"/>
    <col min="14850" max="14862" width="3.625" style="7" customWidth="1"/>
    <col min="14863" max="14863" width="5.125" style="7" customWidth="1"/>
    <col min="14864" max="14865" width="3.625" style="7" customWidth="1"/>
    <col min="14866" max="14866" width="4.625" style="7" customWidth="1"/>
    <col min="14867" max="14867" width="3.625" style="7" customWidth="1"/>
    <col min="14868" max="14868" width="2.625" style="7" customWidth="1"/>
    <col min="14869" max="14869" width="3.625" style="7" customWidth="1"/>
    <col min="14870" max="14870" width="2.625" style="7" customWidth="1"/>
    <col min="14871" max="14871" width="3.625" style="7" customWidth="1"/>
    <col min="14872" max="14872" width="2.625" style="7" customWidth="1"/>
    <col min="14873" max="14873" width="3.625" style="7" customWidth="1"/>
    <col min="14874" max="14874" width="4.625" style="7" customWidth="1"/>
    <col min="14875" max="14882" width="3.625" style="7" customWidth="1"/>
    <col min="14883" max="15104" width="9" style="7"/>
    <col min="15105" max="15105" width="5.625" style="7" customWidth="1"/>
    <col min="15106" max="15118" width="3.625" style="7" customWidth="1"/>
    <col min="15119" max="15119" width="5.125" style="7" customWidth="1"/>
    <col min="15120" max="15121" width="3.625" style="7" customWidth="1"/>
    <col min="15122" max="15122" width="4.625" style="7" customWidth="1"/>
    <col min="15123" max="15123" width="3.625" style="7" customWidth="1"/>
    <col min="15124" max="15124" width="2.625" style="7" customWidth="1"/>
    <col min="15125" max="15125" width="3.625" style="7" customWidth="1"/>
    <col min="15126" max="15126" width="2.625" style="7" customWidth="1"/>
    <col min="15127" max="15127" width="3.625" style="7" customWidth="1"/>
    <col min="15128" max="15128" width="2.625" style="7" customWidth="1"/>
    <col min="15129" max="15129" width="3.625" style="7" customWidth="1"/>
    <col min="15130" max="15130" width="4.625" style="7" customWidth="1"/>
    <col min="15131" max="15138" width="3.625" style="7" customWidth="1"/>
    <col min="15139" max="15360" width="9" style="7"/>
    <col min="15361" max="15361" width="5.625" style="7" customWidth="1"/>
    <col min="15362" max="15374" width="3.625" style="7" customWidth="1"/>
    <col min="15375" max="15375" width="5.125" style="7" customWidth="1"/>
    <col min="15376" max="15377" width="3.625" style="7" customWidth="1"/>
    <col min="15378" max="15378" width="4.625" style="7" customWidth="1"/>
    <col min="15379" max="15379" width="3.625" style="7" customWidth="1"/>
    <col min="15380" max="15380" width="2.625" style="7" customWidth="1"/>
    <col min="15381" max="15381" width="3.625" style="7" customWidth="1"/>
    <col min="15382" max="15382" width="2.625" style="7" customWidth="1"/>
    <col min="15383" max="15383" width="3.625" style="7" customWidth="1"/>
    <col min="15384" max="15384" width="2.625" style="7" customWidth="1"/>
    <col min="15385" max="15385" width="3.625" style="7" customWidth="1"/>
    <col min="15386" max="15386" width="4.625" style="7" customWidth="1"/>
    <col min="15387" max="15394" width="3.625" style="7" customWidth="1"/>
    <col min="15395" max="15616" width="9" style="7"/>
    <col min="15617" max="15617" width="5.625" style="7" customWidth="1"/>
    <col min="15618" max="15630" width="3.625" style="7" customWidth="1"/>
    <col min="15631" max="15631" width="5.125" style="7" customWidth="1"/>
    <col min="15632" max="15633" width="3.625" style="7" customWidth="1"/>
    <col min="15634" max="15634" width="4.625" style="7" customWidth="1"/>
    <col min="15635" max="15635" width="3.625" style="7" customWidth="1"/>
    <col min="15636" max="15636" width="2.625" style="7" customWidth="1"/>
    <col min="15637" max="15637" width="3.625" style="7" customWidth="1"/>
    <col min="15638" max="15638" width="2.625" style="7" customWidth="1"/>
    <col min="15639" max="15639" width="3.625" style="7" customWidth="1"/>
    <col min="15640" max="15640" width="2.625" style="7" customWidth="1"/>
    <col min="15641" max="15641" width="3.625" style="7" customWidth="1"/>
    <col min="15642" max="15642" width="4.625" style="7" customWidth="1"/>
    <col min="15643" max="15650" width="3.625" style="7" customWidth="1"/>
    <col min="15651" max="15872" width="9" style="7"/>
    <col min="15873" max="15873" width="5.625" style="7" customWidth="1"/>
    <col min="15874" max="15886" width="3.625" style="7" customWidth="1"/>
    <col min="15887" max="15887" width="5.125" style="7" customWidth="1"/>
    <col min="15888" max="15889" width="3.625" style="7" customWidth="1"/>
    <col min="15890" max="15890" width="4.625" style="7" customWidth="1"/>
    <col min="15891" max="15891" width="3.625" style="7" customWidth="1"/>
    <col min="15892" max="15892" width="2.625" style="7" customWidth="1"/>
    <col min="15893" max="15893" width="3.625" style="7" customWidth="1"/>
    <col min="15894" max="15894" width="2.625" style="7" customWidth="1"/>
    <col min="15895" max="15895" width="3.625" style="7" customWidth="1"/>
    <col min="15896" max="15896" width="2.625" style="7" customWidth="1"/>
    <col min="15897" max="15897" width="3.625" style="7" customWidth="1"/>
    <col min="15898" max="15898" width="4.625" style="7" customWidth="1"/>
    <col min="15899" max="15906" width="3.625" style="7" customWidth="1"/>
    <col min="15907" max="16128" width="9" style="7"/>
    <col min="16129" max="16129" width="5.625" style="7" customWidth="1"/>
    <col min="16130" max="16142" width="3.625" style="7" customWidth="1"/>
    <col min="16143" max="16143" width="5.125" style="7" customWidth="1"/>
    <col min="16144" max="16145" width="3.625" style="7" customWidth="1"/>
    <col min="16146" max="16146" width="4.625" style="7" customWidth="1"/>
    <col min="16147" max="16147" width="3.625" style="7" customWidth="1"/>
    <col min="16148" max="16148" width="2.625" style="7" customWidth="1"/>
    <col min="16149" max="16149" width="3.625" style="7" customWidth="1"/>
    <col min="16150" max="16150" width="2.625" style="7" customWidth="1"/>
    <col min="16151" max="16151" width="3.625" style="7" customWidth="1"/>
    <col min="16152" max="16152" width="2.625" style="7" customWidth="1"/>
    <col min="16153" max="16153" width="3.625" style="7" customWidth="1"/>
    <col min="16154" max="16154" width="4.625" style="7" customWidth="1"/>
    <col min="16155" max="16162" width="3.625" style="7" customWidth="1"/>
    <col min="16163" max="16384" width="9" style="7"/>
  </cols>
  <sheetData>
    <row r="1" spans="2:26" s="2" customFormat="1" ht="17.25" x14ac:dyDescent="0.4">
      <c r="B1" s="38" t="s">
        <v>72</v>
      </c>
      <c r="U1" s="330" t="s">
        <v>73</v>
      </c>
      <c r="V1" s="330"/>
      <c r="W1" s="330"/>
      <c r="X1" s="330"/>
      <c r="Y1" s="330"/>
      <c r="Z1" s="330"/>
    </row>
    <row r="2" spans="2:26" s="2" customFormat="1" ht="17.25" x14ac:dyDescent="0.4">
      <c r="B2" s="37" t="s">
        <v>74</v>
      </c>
      <c r="C2" s="6"/>
      <c r="D2" s="5"/>
      <c r="E2" s="6"/>
      <c r="F2" s="6"/>
      <c r="G2" s="6"/>
      <c r="H2" s="6"/>
      <c r="I2" s="6"/>
      <c r="J2" s="6"/>
      <c r="K2" s="6"/>
      <c r="L2" s="6"/>
      <c r="M2" s="6"/>
      <c r="N2" s="6"/>
      <c r="O2" s="6"/>
      <c r="P2" s="6"/>
      <c r="Q2" s="6"/>
      <c r="R2" s="6"/>
      <c r="U2" s="330" t="s">
        <v>75</v>
      </c>
      <c r="V2" s="330"/>
      <c r="W2" s="330"/>
      <c r="X2" s="330"/>
      <c r="Y2" s="330"/>
      <c r="Z2" s="330"/>
    </row>
    <row r="3" spans="2:26" s="2" customFormat="1" ht="17.25" x14ac:dyDescent="0.4">
      <c r="B3" s="33" t="s">
        <v>111</v>
      </c>
      <c r="C3" s="6"/>
      <c r="D3" s="6"/>
      <c r="E3" s="6"/>
      <c r="F3" s="6"/>
      <c r="G3" s="6"/>
      <c r="H3" s="6"/>
      <c r="I3" s="6"/>
      <c r="J3" s="6"/>
      <c r="K3" s="6"/>
      <c r="L3" s="6"/>
      <c r="M3" s="6"/>
      <c r="N3" s="6"/>
      <c r="O3" s="6"/>
      <c r="P3" s="6"/>
      <c r="Q3" s="6"/>
      <c r="R3" s="6"/>
      <c r="S3" s="6"/>
      <c r="T3" s="6"/>
      <c r="U3" s="6"/>
      <c r="V3" s="6"/>
      <c r="W3" s="6"/>
      <c r="X3" s="6"/>
      <c r="Y3" s="6"/>
      <c r="Z3" s="6"/>
    </row>
    <row r="5" spans="2:26" ht="20.25" customHeight="1" x14ac:dyDescent="0.4">
      <c r="B5" s="71" t="s">
        <v>77</v>
      </c>
      <c r="C5" s="71"/>
      <c r="D5" s="71"/>
      <c r="E5" s="71"/>
      <c r="F5" s="71"/>
      <c r="G5" s="71"/>
      <c r="H5" s="71"/>
      <c r="I5" s="71"/>
      <c r="J5" s="71"/>
      <c r="K5" s="71"/>
      <c r="L5" s="71"/>
      <c r="M5" s="71"/>
      <c r="N5" s="71"/>
      <c r="O5" s="71"/>
      <c r="P5" s="71"/>
      <c r="Q5" s="71"/>
      <c r="R5" s="71"/>
      <c r="S5" s="71"/>
      <c r="T5" s="71"/>
      <c r="U5" s="71"/>
      <c r="V5" s="71"/>
      <c r="W5" s="71"/>
      <c r="X5" s="71"/>
      <c r="Y5" s="71"/>
      <c r="Z5" s="71"/>
    </row>
    <row r="6" spans="2:26" ht="20.25" customHeight="1" x14ac:dyDescent="0.4">
      <c r="B6" s="63"/>
      <c r="C6" s="64"/>
      <c r="D6" s="64"/>
      <c r="E6" s="64"/>
      <c r="F6" s="64"/>
      <c r="G6" s="64"/>
      <c r="H6" s="64"/>
      <c r="I6" s="64"/>
      <c r="J6" s="64"/>
      <c r="K6" s="64"/>
      <c r="L6" s="64"/>
      <c r="M6" s="64"/>
      <c r="N6" s="64"/>
      <c r="O6" s="64"/>
      <c r="P6" s="64"/>
      <c r="Q6" s="64"/>
      <c r="R6" s="64"/>
      <c r="S6" s="64"/>
      <c r="T6" s="64"/>
      <c r="U6" s="64"/>
      <c r="V6" s="64"/>
      <c r="W6" s="64"/>
      <c r="X6" s="64"/>
      <c r="Y6" s="64"/>
      <c r="Z6" s="64"/>
    </row>
    <row r="7" spans="2:26" ht="15" customHeight="1" x14ac:dyDescent="0.4">
      <c r="B7" s="128" t="s">
        <v>78</v>
      </c>
      <c r="C7" s="128"/>
      <c r="D7" s="128"/>
      <c r="E7" s="100" t="str">
        <f>'請求書 (参考)'!E18</f>
        <v>〇〇〇〇〇〇〇〇〇〇工事</v>
      </c>
      <c r="F7" s="100"/>
      <c r="G7" s="100"/>
      <c r="H7" s="100"/>
      <c r="I7" s="100"/>
      <c r="J7" s="100"/>
      <c r="K7" s="100"/>
      <c r="L7" s="100"/>
      <c r="M7" s="100"/>
      <c r="N7" s="100"/>
      <c r="O7" s="36" t="s">
        <v>16</v>
      </c>
      <c r="P7" s="65">
        <f>'請求書 (参考)'!L12</f>
        <v>0</v>
      </c>
      <c r="Q7" s="5" t="s">
        <v>17</v>
      </c>
      <c r="R7" s="5">
        <v>20</v>
      </c>
      <c r="S7" s="65">
        <f>請求書!R5</f>
        <v>23</v>
      </c>
      <c r="T7" s="5" t="s">
        <v>4</v>
      </c>
      <c r="U7" s="65">
        <f>'請求書 (参考)'!T5</f>
        <v>9</v>
      </c>
      <c r="V7" s="5" t="s">
        <v>5</v>
      </c>
      <c r="W7" s="65">
        <v>20</v>
      </c>
      <c r="X7" s="5" t="s">
        <v>6</v>
      </c>
      <c r="Y7" s="5" t="s">
        <v>7</v>
      </c>
      <c r="Z7" s="5"/>
    </row>
    <row r="8" spans="2:26" ht="6" customHeight="1" x14ac:dyDescent="0.4">
      <c r="C8" s="72"/>
      <c r="D8" s="72"/>
      <c r="E8" s="72"/>
      <c r="F8" s="72"/>
      <c r="G8" s="72"/>
      <c r="H8" s="72"/>
      <c r="I8" s="72"/>
      <c r="J8" s="72"/>
    </row>
    <row r="9" spans="2:26" x14ac:dyDescent="0.4">
      <c r="Y9" s="7" t="s">
        <v>79</v>
      </c>
      <c r="Z9" s="35">
        <v>1</v>
      </c>
    </row>
    <row r="10" spans="2:26" ht="18.75" customHeight="1" x14ac:dyDescent="0.4">
      <c r="B10" s="34"/>
      <c r="C10" s="66" t="s">
        <v>5</v>
      </c>
      <c r="D10" s="66" t="s">
        <v>6</v>
      </c>
      <c r="E10" s="212" t="s">
        <v>37</v>
      </c>
      <c r="F10" s="212"/>
      <c r="G10" s="212"/>
      <c r="H10" s="212"/>
      <c r="I10" s="212"/>
      <c r="J10" s="212"/>
      <c r="K10" s="212"/>
      <c r="L10" s="212"/>
      <c r="M10" s="212" t="s">
        <v>38</v>
      </c>
      <c r="N10" s="212"/>
      <c r="O10" s="66" t="s">
        <v>39</v>
      </c>
      <c r="P10" s="212" t="s">
        <v>40</v>
      </c>
      <c r="Q10" s="212"/>
      <c r="R10" s="212"/>
      <c r="S10" s="212" t="s">
        <v>41</v>
      </c>
      <c r="T10" s="212"/>
      <c r="U10" s="212"/>
      <c r="V10" s="212"/>
      <c r="W10" s="212"/>
      <c r="X10" s="212" t="s">
        <v>42</v>
      </c>
      <c r="Y10" s="212"/>
      <c r="Z10" s="212"/>
    </row>
    <row r="11" spans="2:26" ht="15" customHeight="1" x14ac:dyDescent="0.4">
      <c r="B11" s="305"/>
      <c r="C11" s="46"/>
      <c r="D11" s="46"/>
      <c r="E11" s="307" t="s">
        <v>80</v>
      </c>
      <c r="F11" s="307"/>
      <c r="G11" s="307"/>
      <c r="H11" s="307"/>
      <c r="I11" s="307"/>
      <c r="J11" s="307"/>
      <c r="K11" s="307"/>
      <c r="L11" s="307"/>
      <c r="M11" s="308" t="s">
        <v>81</v>
      </c>
      <c r="N11" s="308"/>
      <c r="O11" s="309"/>
      <c r="P11" s="311" t="s">
        <v>82</v>
      </c>
      <c r="Q11" s="311"/>
      <c r="R11" s="311"/>
      <c r="S11" s="311" t="s">
        <v>83</v>
      </c>
      <c r="T11" s="311"/>
      <c r="U11" s="311"/>
      <c r="V11" s="311"/>
      <c r="W11" s="311"/>
      <c r="X11" s="312"/>
      <c r="Y11" s="312"/>
      <c r="Z11" s="312"/>
    </row>
    <row r="12" spans="2:26" ht="15" customHeight="1" x14ac:dyDescent="0.4">
      <c r="B12" s="306"/>
      <c r="C12" s="47"/>
      <c r="D12" s="47"/>
      <c r="E12" s="313" t="s">
        <v>84</v>
      </c>
      <c r="F12" s="313"/>
      <c r="G12" s="313"/>
      <c r="H12" s="313"/>
      <c r="I12" s="313"/>
      <c r="J12" s="313"/>
      <c r="K12" s="313"/>
      <c r="L12" s="313"/>
      <c r="M12" s="314" t="s">
        <v>85</v>
      </c>
      <c r="N12" s="314"/>
      <c r="O12" s="310"/>
      <c r="P12" s="315" t="s">
        <v>86</v>
      </c>
      <c r="Q12" s="315"/>
      <c r="R12" s="315"/>
      <c r="S12" s="315" t="s">
        <v>87</v>
      </c>
      <c r="T12" s="315"/>
      <c r="U12" s="315"/>
      <c r="V12" s="315"/>
      <c r="W12" s="315"/>
      <c r="X12" s="316"/>
      <c r="Y12" s="316"/>
      <c r="Z12" s="316"/>
    </row>
    <row r="13" spans="2:26" ht="15" customHeight="1" x14ac:dyDescent="0.15">
      <c r="B13" s="92">
        <v>1</v>
      </c>
      <c r="C13" s="49">
        <v>3</v>
      </c>
      <c r="D13" s="46">
        <v>20</v>
      </c>
      <c r="E13" s="437" t="s">
        <v>112</v>
      </c>
      <c r="F13" s="437"/>
      <c r="G13" s="437"/>
      <c r="H13" s="437"/>
      <c r="I13" s="437"/>
      <c r="J13" s="437"/>
      <c r="K13" s="437"/>
      <c r="L13" s="437"/>
      <c r="M13" s="438">
        <v>800</v>
      </c>
      <c r="N13" s="438"/>
      <c r="O13" s="439" t="s">
        <v>113</v>
      </c>
      <c r="P13" s="441">
        <v>1000</v>
      </c>
      <c r="Q13" s="441"/>
      <c r="R13" s="441"/>
      <c r="S13" s="322">
        <f t="shared" ref="S13:S50" si="0">M13*P13</f>
        <v>800000</v>
      </c>
      <c r="T13" s="322"/>
      <c r="U13" s="322"/>
      <c r="V13" s="322"/>
      <c r="W13" s="322"/>
      <c r="X13" s="312"/>
      <c r="Y13" s="312"/>
      <c r="Z13" s="312"/>
    </row>
    <row r="14" spans="2:26" ht="15" customHeight="1" x14ac:dyDescent="0.4">
      <c r="B14" s="92"/>
      <c r="C14" s="47">
        <v>3</v>
      </c>
      <c r="D14" s="47">
        <v>20</v>
      </c>
      <c r="E14" s="434" t="s">
        <v>114</v>
      </c>
      <c r="F14" s="434"/>
      <c r="G14" s="434"/>
      <c r="H14" s="434"/>
      <c r="I14" s="434"/>
      <c r="J14" s="434"/>
      <c r="K14" s="434"/>
      <c r="L14" s="434"/>
      <c r="M14" s="435">
        <v>700</v>
      </c>
      <c r="N14" s="435"/>
      <c r="O14" s="440"/>
      <c r="P14" s="436">
        <v>1000</v>
      </c>
      <c r="Q14" s="436"/>
      <c r="R14" s="436"/>
      <c r="S14" s="326">
        <f t="shared" si="0"/>
        <v>700000</v>
      </c>
      <c r="T14" s="326"/>
      <c r="U14" s="326"/>
      <c r="V14" s="326"/>
      <c r="W14" s="326"/>
      <c r="X14" s="316"/>
      <c r="Y14" s="316"/>
      <c r="Z14" s="316"/>
    </row>
    <row r="15" spans="2:26" ht="15" customHeight="1" x14ac:dyDescent="0.15">
      <c r="B15" s="92">
        <v>2</v>
      </c>
      <c r="C15" s="46"/>
      <c r="D15" s="46"/>
      <c r="E15" s="437"/>
      <c r="F15" s="437"/>
      <c r="G15" s="437"/>
      <c r="H15" s="437"/>
      <c r="I15" s="437"/>
      <c r="J15" s="437"/>
      <c r="K15" s="437"/>
      <c r="L15" s="437"/>
      <c r="M15" s="438">
        <v>1</v>
      </c>
      <c r="N15" s="438"/>
      <c r="O15" s="439" t="s">
        <v>115</v>
      </c>
      <c r="P15" s="441">
        <v>100000</v>
      </c>
      <c r="Q15" s="441"/>
      <c r="R15" s="441"/>
      <c r="S15" s="442">
        <f t="shared" si="0"/>
        <v>100000</v>
      </c>
      <c r="T15" s="442"/>
      <c r="U15" s="442"/>
      <c r="V15" s="442"/>
      <c r="W15" s="442"/>
      <c r="X15" s="312"/>
      <c r="Y15" s="312"/>
      <c r="Z15" s="312"/>
    </row>
    <row r="16" spans="2:26" ht="15" customHeight="1" x14ac:dyDescent="0.4">
      <c r="B16" s="92"/>
      <c r="C16" s="47">
        <v>3</v>
      </c>
      <c r="D16" s="47">
        <v>20</v>
      </c>
      <c r="E16" s="434" t="s">
        <v>116</v>
      </c>
      <c r="F16" s="434"/>
      <c r="G16" s="434"/>
      <c r="H16" s="434"/>
      <c r="I16" s="434"/>
      <c r="J16" s="434"/>
      <c r="K16" s="434"/>
      <c r="L16" s="434"/>
      <c r="M16" s="435">
        <v>1</v>
      </c>
      <c r="N16" s="435"/>
      <c r="O16" s="440"/>
      <c r="P16" s="436">
        <v>100000</v>
      </c>
      <c r="Q16" s="436"/>
      <c r="R16" s="436"/>
      <c r="S16" s="326">
        <f t="shared" si="0"/>
        <v>100000</v>
      </c>
      <c r="T16" s="326"/>
      <c r="U16" s="326"/>
      <c r="V16" s="326"/>
      <c r="W16" s="326"/>
      <c r="X16" s="316"/>
      <c r="Y16" s="316"/>
      <c r="Z16" s="316"/>
    </row>
    <row r="17" spans="2:26" ht="15" customHeight="1" x14ac:dyDescent="0.4">
      <c r="B17" s="92">
        <v>3</v>
      </c>
      <c r="C17" s="46">
        <v>3</v>
      </c>
      <c r="D17" s="46">
        <v>20</v>
      </c>
      <c r="E17" s="437" t="s">
        <v>117</v>
      </c>
      <c r="F17" s="437"/>
      <c r="G17" s="437"/>
      <c r="H17" s="437"/>
      <c r="I17" s="437"/>
      <c r="J17" s="437"/>
      <c r="K17" s="437"/>
      <c r="L17" s="437"/>
      <c r="M17" s="438">
        <v>3</v>
      </c>
      <c r="N17" s="438"/>
      <c r="O17" s="439" t="s">
        <v>118</v>
      </c>
      <c r="P17" s="441">
        <v>20000</v>
      </c>
      <c r="Q17" s="441"/>
      <c r="R17" s="441"/>
      <c r="S17" s="322">
        <f t="shared" si="0"/>
        <v>60000</v>
      </c>
      <c r="T17" s="322"/>
      <c r="U17" s="322"/>
      <c r="V17" s="322"/>
      <c r="W17" s="322"/>
      <c r="X17" s="312"/>
      <c r="Y17" s="312"/>
      <c r="Z17" s="312"/>
    </row>
    <row r="18" spans="2:26" ht="15" customHeight="1" x14ac:dyDescent="0.4">
      <c r="B18" s="92"/>
      <c r="C18" s="47">
        <v>3</v>
      </c>
      <c r="D18" s="47">
        <v>20</v>
      </c>
      <c r="E18" s="434" t="s">
        <v>119</v>
      </c>
      <c r="F18" s="434"/>
      <c r="G18" s="434"/>
      <c r="H18" s="434"/>
      <c r="I18" s="434"/>
      <c r="J18" s="434"/>
      <c r="K18" s="434"/>
      <c r="L18" s="434"/>
      <c r="M18" s="435">
        <v>5</v>
      </c>
      <c r="N18" s="435"/>
      <c r="O18" s="440"/>
      <c r="P18" s="436">
        <v>20000</v>
      </c>
      <c r="Q18" s="436"/>
      <c r="R18" s="436"/>
      <c r="S18" s="326">
        <f t="shared" si="0"/>
        <v>100000</v>
      </c>
      <c r="T18" s="326"/>
      <c r="U18" s="326"/>
      <c r="V18" s="326"/>
      <c r="W18" s="326"/>
      <c r="X18" s="316"/>
      <c r="Y18" s="316"/>
      <c r="Z18" s="316"/>
    </row>
    <row r="19" spans="2:26" ht="15" customHeight="1" x14ac:dyDescent="0.15">
      <c r="B19" s="92">
        <v>4</v>
      </c>
      <c r="C19" s="46">
        <v>3</v>
      </c>
      <c r="D19" s="46">
        <v>18</v>
      </c>
      <c r="E19" s="437" t="s">
        <v>120</v>
      </c>
      <c r="F19" s="437"/>
      <c r="G19" s="437"/>
      <c r="H19" s="437"/>
      <c r="I19" s="437"/>
      <c r="J19" s="437"/>
      <c r="K19" s="437"/>
      <c r="L19" s="437"/>
      <c r="M19" s="438">
        <v>1</v>
      </c>
      <c r="N19" s="438"/>
      <c r="O19" s="439" t="s">
        <v>115</v>
      </c>
      <c r="P19" s="441">
        <v>20000</v>
      </c>
      <c r="Q19" s="441"/>
      <c r="R19" s="441"/>
      <c r="S19" s="443">
        <f t="shared" si="0"/>
        <v>20000</v>
      </c>
      <c r="T19" s="444"/>
      <c r="U19" s="444"/>
      <c r="V19" s="444"/>
      <c r="W19" s="445"/>
      <c r="X19" s="312"/>
      <c r="Y19" s="312"/>
      <c r="Z19" s="312"/>
    </row>
    <row r="20" spans="2:26" ht="15" customHeight="1" x14ac:dyDescent="0.4">
      <c r="B20" s="92"/>
      <c r="C20" s="47"/>
      <c r="D20" s="47"/>
      <c r="E20" s="434"/>
      <c r="F20" s="434"/>
      <c r="G20" s="434"/>
      <c r="H20" s="434"/>
      <c r="I20" s="434"/>
      <c r="J20" s="434"/>
      <c r="K20" s="434"/>
      <c r="L20" s="434"/>
      <c r="M20" s="435"/>
      <c r="N20" s="435"/>
      <c r="O20" s="440"/>
      <c r="P20" s="436"/>
      <c r="Q20" s="436"/>
      <c r="R20" s="436"/>
      <c r="S20" s="326">
        <f t="shared" si="0"/>
        <v>0</v>
      </c>
      <c r="T20" s="326"/>
      <c r="U20" s="326"/>
      <c r="V20" s="326"/>
      <c r="W20" s="326"/>
      <c r="X20" s="316"/>
      <c r="Y20" s="316"/>
      <c r="Z20" s="316"/>
    </row>
    <row r="21" spans="2:26" ht="15" customHeight="1" x14ac:dyDescent="0.4">
      <c r="B21" s="92">
        <v>5</v>
      </c>
      <c r="C21" s="46">
        <v>3</v>
      </c>
      <c r="D21" s="46">
        <v>20</v>
      </c>
      <c r="E21" s="437" t="s">
        <v>121</v>
      </c>
      <c r="F21" s="437"/>
      <c r="G21" s="437"/>
      <c r="H21" s="437"/>
      <c r="I21" s="437"/>
      <c r="J21" s="437"/>
      <c r="K21" s="437"/>
      <c r="L21" s="437"/>
      <c r="M21" s="438">
        <v>2</v>
      </c>
      <c r="N21" s="438"/>
      <c r="O21" s="439" t="s">
        <v>122</v>
      </c>
      <c r="P21" s="441">
        <v>15000</v>
      </c>
      <c r="Q21" s="441"/>
      <c r="R21" s="441"/>
      <c r="S21" s="322">
        <f t="shared" si="0"/>
        <v>30000</v>
      </c>
      <c r="T21" s="322"/>
      <c r="U21" s="322"/>
      <c r="V21" s="322"/>
      <c r="W21" s="322"/>
      <c r="X21" s="312"/>
      <c r="Y21" s="312"/>
      <c r="Z21" s="312"/>
    </row>
    <row r="22" spans="2:26" ht="15" customHeight="1" x14ac:dyDescent="0.4">
      <c r="B22" s="92"/>
      <c r="C22" s="47">
        <v>3</v>
      </c>
      <c r="D22" s="47">
        <v>20</v>
      </c>
      <c r="E22" s="434" t="s">
        <v>123</v>
      </c>
      <c r="F22" s="434"/>
      <c r="G22" s="434"/>
      <c r="H22" s="434"/>
      <c r="I22" s="434"/>
      <c r="J22" s="434"/>
      <c r="K22" s="434"/>
      <c r="L22" s="434"/>
      <c r="M22" s="435">
        <v>6</v>
      </c>
      <c r="N22" s="435"/>
      <c r="O22" s="440"/>
      <c r="P22" s="436">
        <v>15000</v>
      </c>
      <c r="Q22" s="436"/>
      <c r="R22" s="436"/>
      <c r="S22" s="326">
        <f t="shared" si="0"/>
        <v>90000</v>
      </c>
      <c r="T22" s="326"/>
      <c r="U22" s="326"/>
      <c r="V22" s="326"/>
      <c r="W22" s="326"/>
      <c r="X22" s="316"/>
      <c r="Y22" s="316"/>
      <c r="Z22" s="316"/>
    </row>
    <row r="23" spans="2:26" ht="15" customHeight="1" x14ac:dyDescent="0.4">
      <c r="B23" s="92">
        <v>6</v>
      </c>
      <c r="C23" s="46">
        <v>3</v>
      </c>
      <c r="D23" s="46">
        <v>20</v>
      </c>
      <c r="E23" s="437" t="s">
        <v>124</v>
      </c>
      <c r="F23" s="437"/>
      <c r="G23" s="437"/>
      <c r="H23" s="437"/>
      <c r="I23" s="437"/>
      <c r="J23" s="437"/>
      <c r="K23" s="437"/>
      <c r="L23" s="437"/>
      <c r="M23" s="438">
        <v>1</v>
      </c>
      <c r="N23" s="438"/>
      <c r="O23" s="439" t="s">
        <v>115</v>
      </c>
      <c r="P23" s="441">
        <v>-10000</v>
      </c>
      <c r="Q23" s="441"/>
      <c r="R23" s="441"/>
      <c r="S23" s="322">
        <f t="shared" si="0"/>
        <v>-10000</v>
      </c>
      <c r="T23" s="322"/>
      <c r="U23" s="322"/>
      <c r="V23" s="322"/>
      <c r="W23" s="322"/>
      <c r="X23" s="312"/>
      <c r="Y23" s="312"/>
      <c r="Z23" s="312"/>
    </row>
    <row r="24" spans="2:26" ht="15" customHeight="1" x14ac:dyDescent="0.4">
      <c r="B24" s="92"/>
      <c r="C24" s="47">
        <v>3</v>
      </c>
      <c r="D24" s="47">
        <v>20</v>
      </c>
      <c r="E24" s="434" t="s">
        <v>125</v>
      </c>
      <c r="F24" s="434"/>
      <c r="G24" s="434"/>
      <c r="H24" s="434"/>
      <c r="I24" s="434"/>
      <c r="J24" s="434"/>
      <c r="K24" s="434"/>
      <c r="L24" s="434"/>
      <c r="M24" s="435">
        <v>1</v>
      </c>
      <c r="N24" s="435"/>
      <c r="O24" s="440"/>
      <c r="P24" s="436">
        <v>10000</v>
      </c>
      <c r="Q24" s="436"/>
      <c r="R24" s="436"/>
      <c r="S24" s="326">
        <f t="shared" si="0"/>
        <v>10000</v>
      </c>
      <c r="T24" s="326"/>
      <c r="U24" s="326"/>
      <c r="V24" s="326"/>
      <c r="W24" s="326"/>
      <c r="X24" s="316"/>
      <c r="Y24" s="316"/>
      <c r="Z24" s="316"/>
    </row>
    <row r="25" spans="2:26" ht="15" customHeight="1" x14ac:dyDescent="0.4">
      <c r="B25" s="92">
        <v>7</v>
      </c>
      <c r="C25" s="46"/>
      <c r="D25" s="46"/>
      <c r="E25" s="437"/>
      <c r="F25" s="437"/>
      <c r="G25" s="437"/>
      <c r="H25" s="437"/>
      <c r="I25" s="437"/>
      <c r="J25" s="437"/>
      <c r="K25" s="437"/>
      <c r="L25" s="437"/>
      <c r="M25" s="438"/>
      <c r="N25" s="438"/>
      <c r="O25" s="439"/>
      <c r="P25" s="441"/>
      <c r="Q25" s="441"/>
      <c r="R25" s="441"/>
      <c r="S25" s="322">
        <f t="shared" si="0"/>
        <v>0</v>
      </c>
      <c r="T25" s="322"/>
      <c r="U25" s="322"/>
      <c r="V25" s="322"/>
      <c r="W25" s="322"/>
      <c r="X25" s="312"/>
      <c r="Y25" s="312"/>
      <c r="Z25" s="312"/>
    </row>
    <row r="26" spans="2:26" ht="15" customHeight="1" x14ac:dyDescent="0.4">
      <c r="B26" s="92"/>
      <c r="C26" s="47"/>
      <c r="D26" s="47"/>
      <c r="E26" s="434"/>
      <c r="F26" s="434"/>
      <c r="G26" s="434"/>
      <c r="H26" s="434"/>
      <c r="I26" s="434"/>
      <c r="J26" s="434"/>
      <c r="K26" s="434"/>
      <c r="L26" s="434"/>
      <c r="M26" s="435"/>
      <c r="N26" s="435"/>
      <c r="O26" s="440"/>
      <c r="P26" s="436"/>
      <c r="Q26" s="436"/>
      <c r="R26" s="436"/>
      <c r="S26" s="326">
        <f t="shared" si="0"/>
        <v>0</v>
      </c>
      <c r="T26" s="326"/>
      <c r="U26" s="326"/>
      <c r="V26" s="326"/>
      <c r="W26" s="326"/>
      <c r="X26" s="316"/>
      <c r="Y26" s="316"/>
      <c r="Z26" s="316"/>
    </row>
    <row r="27" spans="2:26" ht="15" customHeight="1" x14ac:dyDescent="0.4">
      <c r="B27" s="92">
        <v>8</v>
      </c>
      <c r="C27" s="46"/>
      <c r="D27" s="46"/>
      <c r="E27" s="437"/>
      <c r="F27" s="437"/>
      <c r="G27" s="437"/>
      <c r="H27" s="437"/>
      <c r="I27" s="437"/>
      <c r="J27" s="437"/>
      <c r="K27" s="437"/>
      <c r="L27" s="437"/>
      <c r="M27" s="438"/>
      <c r="N27" s="438"/>
      <c r="O27" s="439"/>
      <c r="P27" s="441"/>
      <c r="Q27" s="441"/>
      <c r="R27" s="441"/>
      <c r="S27" s="322">
        <f t="shared" si="0"/>
        <v>0</v>
      </c>
      <c r="T27" s="322"/>
      <c r="U27" s="322"/>
      <c r="V27" s="322"/>
      <c r="W27" s="322"/>
      <c r="X27" s="312"/>
      <c r="Y27" s="312"/>
      <c r="Z27" s="312"/>
    </row>
    <row r="28" spans="2:26" ht="15" customHeight="1" x14ac:dyDescent="0.4">
      <c r="B28" s="92"/>
      <c r="C28" s="47"/>
      <c r="D28" s="47"/>
      <c r="E28" s="434"/>
      <c r="F28" s="434"/>
      <c r="G28" s="434"/>
      <c r="H28" s="434"/>
      <c r="I28" s="434"/>
      <c r="J28" s="434"/>
      <c r="K28" s="434"/>
      <c r="L28" s="434"/>
      <c r="M28" s="435"/>
      <c r="N28" s="435"/>
      <c r="O28" s="440"/>
      <c r="P28" s="436"/>
      <c r="Q28" s="436"/>
      <c r="R28" s="436"/>
      <c r="S28" s="326">
        <f t="shared" si="0"/>
        <v>0</v>
      </c>
      <c r="T28" s="326"/>
      <c r="U28" s="326"/>
      <c r="V28" s="326"/>
      <c r="W28" s="326"/>
      <c r="X28" s="316"/>
      <c r="Y28" s="316"/>
      <c r="Z28" s="316"/>
    </row>
    <row r="29" spans="2:26" ht="15" customHeight="1" x14ac:dyDescent="0.4">
      <c r="B29" s="92">
        <v>9</v>
      </c>
      <c r="C29" s="46"/>
      <c r="D29" s="46"/>
      <c r="E29" s="437"/>
      <c r="F29" s="437"/>
      <c r="G29" s="437"/>
      <c r="H29" s="437"/>
      <c r="I29" s="437"/>
      <c r="J29" s="437"/>
      <c r="K29" s="437"/>
      <c r="L29" s="437"/>
      <c r="M29" s="438"/>
      <c r="N29" s="438"/>
      <c r="O29" s="439"/>
      <c r="P29" s="441"/>
      <c r="Q29" s="441"/>
      <c r="R29" s="441"/>
      <c r="S29" s="322">
        <f t="shared" si="0"/>
        <v>0</v>
      </c>
      <c r="T29" s="322"/>
      <c r="U29" s="322"/>
      <c r="V29" s="322"/>
      <c r="W29" s="322"/>
      <c r="X29" s="312"/>
      <c r="Y29" s="312"/>
      <c r="Z29" s="312"/>
    </row>
    <row r="30" spans="2:26" ht="15" customHeight="1" x14ac:dyDescent="0.4">
      <c r="B30" s="92"/>
      <c r="C30" s="47"/>
      <c r="D30" s="47"/>
      <c r="E30" s="434"/>
      <c r="F30" s="434"/>
      <c r="G30" s="434"/>
      <c r="H30" s="434"/>
      <c r="I30" s="434"/>
      <c r="J30" s="434"/>
      <c r="K30" s="434"/>
      <c r="L30" s="434"/>
      <c r="M30" s="435"/>
      <c r="N30" s="435"/>
      <c r="O30" s="440"/>
      <c r="P30" s="436"/>
      <c r="Q30" s="436"/>
      <c r="R30" s="436"/>
      <c r="S30" s="326">
        <f t="shared" si="0"/>
        <v>0</v>
      </c>
      <c r="T30" s="326"/>
      <c r="U30" s="326"/>
      <c r="V30" s="326"/>
      <c r="W30" s="326"/>
      <c r="X30" s="316"/>
      <c r="Y30" s="316"/>
      <c r="Z30" s="316"/>
    </row>
    <row r="31" spans="2:26" ht="15" customHeight="1" x14ac:dyDescent="0.4">
      <c r="B31" s="92">
        <v>10</v>
      </c>
      <c r="C31" s="46"/>
      <c r="D31" s="46"/>
      <c r="E31" s="437"/>
      <c r="F31" s="437"/>
      <c r="G31" s="437"/>
      <c r="H31" s="437"/>
      <c r="I31" s="437"/>
      <c r="J31" s="437"/>
      <c r="K31" s="437"/>
      <c r="L31" s="437"/>
      <c r="M31" s="438"/>
      <c r="N31" s="438"/>
      <c r="O31" s="439"/>
      <c r="P31" s="441"/>
      <c r="Q31" s="441"/>
      <c r="R31" s="441"/>
      <c r="S31" s="322">
        <f t="shared" si="0"/>
        <v>0</v>
      </c>
      <c r="T31" s="322"/>
      <c r="U31" s="322"/>
      <c r="V31" s="322"/>
      <c r="W31" s="322"/>
      <c r="X31" s="312"/>
      <c r="Y31" s="312"/>
      <c r="Z31" s="312"/>
    </row>
    <row r="32" spans="2:26" ht="15" customHeight="1" x14ac:dyDescent="0.4">
      <c r="B32" s="92"/>
      <c r="C32" s="47"/>
      <c r="D32" s="47"/>
      <c r="E32" s="434"/>
      <c r="F32" s="434"/>
      <c r="G32" s="434"/>
      <c r="H32" s="434"/>
      <c r="I32" s="434"/>
      <c r="J32" s="434"/>
      <c r="K32" s="434"/>
      <c r="L32" s="434"/>
      <c r="M32" s="435"/>
      <c r="N32" s="435"/>
      <c r="O32" s="440"/>
      <c r="P32" s="436"/>
      <c r="Q32" s="436"/>
      <c r="R32" s="436"/>
      <c r="S32" s="326">
        <f t="shared" si="0"/>
        <v>0</v>
      </c>
      <c r="T32" s="326"/>
      <c r="U32" s="326"/>
      <c r="V32" s="326"/>
      <c r="W32" s="326"/>
      <c r="X32" s="316"/>
      <c r="Y32" s="316"/>
      <c r="Z32" s="316"/>
    </row>
    <row r="33" spans="2:26" ht="15" customHeight="1" x14ac:dyDescent="0.4">
      <c r="B33" s="92">
        <v>11</v>
      </c>
      <c r="C33" s="46"/>
      <c r="D33" s="46"/>
      <c r="E33" s="437"/>
      <c r="F33" s="437"/>
      <c r="G33" s="437"/>
      <c r="H33" s="437"/>
      <c r="I33" s="437"/>
      <c r="J33" s="437"/>
      <c r="K33" s="437"/>
      <c r="L33" s="437"/>
      <c r="M33" s="438"/>
      <c r="N33" s="438"/>
      <c r="O33" s="439"/>
      <c r="P33" s="441"/>
      <c r="Q33" s="441"/>
      <c r="R33" s="441"/>
      <c r="S33" s="322">
        <f t="shared" si="0"/>
        <v>0</v>
      </c>
      <c r="T33" s="322"/>
      <c r="U33" s="322"/>
      <c r="V33" s="322"/>
      <c r="W33" s="322"/>
      <c r="X33" s="312"/>
      <c r="Y33" s="312"/>
      <c r="Z33" s="312"/>
    </row>
    <row r="34" spans="2:26" ht="15" customHeight="1" x14ac:dyDescent="0.4">
      <c r="B34" s="92"/>
      <c r="C34" s="47"/>
      <c r="D34" s="47"/>
      <c r="E34" s="434"/>
      <c r="F34" s="434"/>
      <c r="G34" s="434"/>
      <c r="H34" s="434"/>
      <c r="I34" s="434"/>
      <c r="J34" s="434"/>
      <c r="K34" s="434"/>
      <c r="L34" s="434"/>
      <c r="M34" s="435"/>
      <c r="N34" s="435"/>
      <c r="O34" s="440"/>
      <c r="P34" s="436"/>
      <c r="Q34" s="436"/>
      <c r="R34" s="436"/>
      <c r="S34" s="326">
        <f t="shared" si="0"/>
        <v>0</v>
      </c>
      <c r="T34" s="326"/>
      <c r="U34" s="326"/>
      <c r="V34" s="326"/>
      <c r="W34" s="326"/>
      <c r="X34" s="316"/>
      <c r="Y34" s="316"/>
      <c r="Z34" s="316"/>
    </row>
    <row r="35" spans="2:26" ht="15" customHeight="1" x14ac:dyDescent="0.4">
      <c r="B35" s="92">
        <v>12</v>
      </c>
      <c r="C35" s="46"/>
      <c r="D35" s="46"/>
      <c r="E35" s="437"/>
      <c r="F35" s="437"/>
      <c r="G35" s="437"/>
      <c r="H35" s="437"/>
      <c r="I35" s="437"/>
      <c r="J35" s="437"/>
      <c r="K35" s="437"/>
      <c r="L35" s="437"/>
      <c r="M35" s="438"/>
      <c r="N35" s="438"/>
      <c r="O35" s="439"/>
      <c r="P35" s="441"/>
      <c r="Q35" s="441"/>
      <c r="R35" s="441"/>
      <c r="S35" s="322">
        <f t="shared" si="0"/>
        <v>0</v>
      </c>
      <c r="T35" s="322"/>
      <c r="U35" s="322"/>
      <c r="V35" s="322"/>
      <c r="W35" s="322"/>
      <c r="X35" s="312"/>
      <c r="Y35" s="312"/>
      <c r="Z35" s="312"/>
    </row>
    <row r="36" spans="2:26" ht="15" customHeight="1" x14ac:dyDescent="0.4">
      <c r="B36" s="92"/>
      <c r="C36" s="47"/>
      <c r="D36" s="47"/>
      <c r="E36" s="434"/>
      <c r="F36" s="434"/>
      <c r="G36" s="434"/>
      <c r="H36" s="434"/>
      <c r="I36" s="434"/>
      <c r="J36" s="434"/>
      <c r="K36" s="434"/>
      <c r="L36" s="434"/>
      <c r="M36" s="435"/>
      <c r="N36" s="435"/>
      <c r="O36" s="440"/>
      <c r="P36" s="436"/>
      <c r="Q36" s="436"/>
      <c r="R36" s="436"/>
      <c r="S36" s="326">
        <f t="shared" si="0"/>
        <v>0</v>
      </c>
      <c r="T36" s="326"/>
      <c r="U36" s="326"/>
      <c r="V36" s="326"/>
      <c r="W36" s="326"/>
      <c r="X36" s="316"/>
      <c r="Y36" s="316"/>
      <c r="Z36" s="316"/>
    </row>
    <row r="37" spans="2:26" ht="15" customHeight="1" x14ac:dyDescent="0.4">
      <c r="B37" s="92">
        <v>13</v>
      </c>
      <c r="C37" s="46"/>
      <c r="D37" s="46"/>
      <c r="E37" s="437"/>
      <c r="F37" s="437"/>
      <c r="G37" s="437"/>
      <c r="H37" s="437"/>
      <c r="I37" s="437"/>
      <c r="J37" s="437"/>
      <c r="K37" s="437"/>
      <c r="L37" s="437"/>
      <c r="M37" s="438"/>
      <c r="N37" s="438"/>
      <c r="O37" s="439"/>
      <c r="P37" s="441"/>
      <c r="Q37" s="441"/>
      <c r="R37" s="441"/>
      <c r="S37" s="322">
        <f t="shared" si="0"/>
        <v>0</v>
      </c>
      <c r="T37" s="322"/>
      <c r="U37" s="322"/>
      <c r="V37" s="322"/>
      <c r="W37" s="322"/>
      <c r="X37" s="312"/>
      <c r="Y37" s="312"/>
      <c r="Z37" s="312"/>
    </row>
    <row r="38" spans="2:26" ht="15" customHeight="1" x14ac:dyDescent="0.4">
      <c r="B38" s="92"/>
      <c r="C38" s="47"/>
      <c r="D38" s="47"/>
      <c r="E38" s="434"/>
      <c r="F38" s="434"/>
      <c r="G38" s="434"/>
      <c r="H38" s="434"/>
      <c r="I38" s="434"/>
      <c r="J38" s="434"/>
      <c r="K38" s="434"/>
      <c r="L38" s="434"/>
      <c r="M38" s="435"/>
      <c r="N38" s="435"/>
      <c r="O38" s="440"/>
      <c r="P38" s="436"/>
      <c r="Q38" s="436"/>
      <c r="R38" s="436"/>
      <c r="S38" s="326">
        <f t="shared" si="0"/>
        <v>0</v>
      </c>
      <c r="T38" s="326"/>
      <c r="U38" s="326"/>
      <c r="V38" s="326"/>
      <c r="W38" s="326"/>
      <c r="X38" s="316"/>
      <c r="Y38" s="316"/>
      <c r="Z38" s="316"/>
    </row>
    <row r="39" spans="2:26" ht="15" customHeight="1" x14ac:dyDescent="0.4">
      <c r="B39" s="92">
        <v>14</v>
      </c>
      <c r="C39" s="46"/>
      <c r="D39" s="46"/>
      <c r="E39" s="437"/>
      <c r="F39" s="437"/>
      <c r="G39" s="437"/>
      <c r="H39" s="437"/>
      <c r="I39" s="437"/>
      <c r="J39" s="437"/>
      <c r="K39" s="437"/>
      <c r="L39" s="437"/>
      <c r="M39" s="438"/>
      <c r="N39" s="438"/>
      <c r="O39" s="439"/>
      <c r="P39" s="441"/>
      <c r="Q39" s="441"/>
      <c r="R39" s="441"/>
      <c r="S39" s="322">
        <f t="shared" si="0"/>
        <v>0</v>
      </c>
      <c r="T39" s="322"/>
      <c r="U39" s="322"/>
      <c r="V39" s="322"/>
      <c r="W39" s="322"/>
      <c r="X39" s="312"/>
      <c r="Y39" s="312"/>
      <c r="Z39" s="312"/>
    </row>
    <row r="40" spans="2:26" ht="15" customHeight="1" x14ac:dyDescent="0.4">
      <c r="B40" s="92"/>
      <c r="C40" s="47"/>
      <c r="D40" s="47"/>
      <c r="E40" s="434"/>
      <c r="F40" s="434"/>
      <c r="G40" s="434"/>
      <c r="H40" s="434"/>
      <c r="I40" s="434"/>
      <c r="J40" s="434"/>
      <c r="K40" s="434"/>
      <c r="L40" s="434"/>
      <c r="M40" s="435"/>
      <c r="N40" s="435"/>
      <c r="O40" s="440"/>
      <c r="P40" s="436"/>
      <c r="Q40" s="436"/>
      <c r="R40" s="436"/>
      <c r="S40" s="326">
        <f t="shared" si="0"/>
        <v>0</v>
      </c>
      <c r="T40" s="326"/>
      <c r="U40" s="326"/>
      <c r="V40" s="326"/>
      <c r="W40" s="326"/>
      <c r="X40" s="316"/>
      <c r="Y40" s="316"/>
      <c r="Z40" s="316"/>
    </row>
    <row r="41" spans="2:26" ht="15" customHeight="1" x14ac:dyDescent="0.4">
      <c r="B41" s="92">
        <v>15</v>
      </c>
      <c r="C41" s="46"/>
      <c r="D41" s="46"/>
      <c r="E41" s="437"/>
      <c r="F41" s="437"/>
      <c r="G41" s="437"/>
      <c r="H41" s="437"/>
      <c r="I41" s="437"/>
      <c r="J41" s="437"/>
      <c r="K41" s="437"/>
      <c r="L41" s="437"/>
      <c r="M41" s="438"/>
      <c r="N41" s="438"/>
      <c r="O41" s="439"/>
      <c r="P41" s="441"/>
      <c r="Q41" s="441"/>
      <c r="R41" s="441"/>
      <c r="S41" s="322">
        <f t="shared" si="0"/>
        <v>0</v>
      </c>
      <c r="T41" s="322"/>
      <c r="U41" s="322"/>
      <c r="V41" s="322"/>
      <c r="W41" s="322"/>
      <c r="X41" s="312"/>
      <c r="Y41" s="312"/>
      <c r="Z41" s="312"/>
    </row>
    <row r="42" spans="2:26" ht="15" customHeight="1" x14ac:dyDescent="0.4">
      <c r="B42" s="92"/>
      <c r="C42" s="47"/>
      <c r="D42" s="47"/>
      <c r="E42" s="434"/>
      <c r="F42" s="434"/>
      <c r="G42" s="434"/>
      <c r="H42" s="434"/>
      <c r="I42" s="434"/>
      <c r="J42" s="434"/>
      <c r="K42" s="434"/>
      <c r="L42" s="434"/>
      <c r="M42" s="435"/>
      <c r="N42" s="435"/>
      <c r="O42" s="440"/>
      <c r="P42" s="436"/>
      <c r="Q42" s="436"/>
      <c r="R42" s="436"/>
      <c r="S42" s="326">
        <f t="shared" si="0"/>
        <v>0</v>
      </c>
      <c r="T42" s="326"/>
      <c r="U42" s="326"/>
      <c r="V42" s="326"/>
      <c r="W42" s="326"/>
      <c r="X42" s="316"/>
      <c r="Y42" s="316"/>
      <c r="Z42" s="316"/>
    </row>
    <row r="43" spans="2:26" ht="15" customHeight="1" x14ac:dyDescent="0.4">
      <c r="B43" s="92">
        <v>16</v>
      </c>
      <c r="C43" s="46"/>
      <c r="D43" s="46"/>
      <c r="E43" s="437"/>
      <c r="F43" s="437"/>
      <c r="G43" s="437"/>
      <c r="H43" s="437"/>
      <c r="I43" s="437"/>
      <c r="J43" s="437"/>
      <c r="K43" s="437"/>
      <c r="L43" s="437"/>
      <c r="M43" s="438"/>
      <c r="N43" s="438"/>
      <c r="O43" s="439"/>
      <c r="P43" s="441"/>
      <c r="Q43" s="441"/>
      <c r="R43" s="441"/>
      <c r="S43" s="322">
        <f t="shared" si="0"/>
        <v>0</v>
      </c>
      <c r="T43" s="322"/>
      <c r="U43" s="322"/>
      <c r="V43" s="322"/>
      <c r="W43" s="322"/>
      <c r="X43" s="312"/>
      <c r="Y43" s="312"/>
      <c r="Z43" s="312"/>
    </row>
    <row r="44" spans="2:26" ht="15" customHeight="1" x14ac:dyDescent="0.4">
      <c r="B44" s="92"/>
      <c r="C44" s="47"/>
      <c r="D44" s="47"/>
      <c r="E44" s="434"/>
      <c r="F44" s="434"/>
      <c r="G44" s="434"/>
      <c r="H44" s="434"/>
      <c r="I44" s="434"/>
      <c r="J44" s="434"/>
      <c r="K44" s="434"/>
      <c r="L44" s="434"/>
      <c r="M44" s="435"/>
      <c r="N44" s="435"/>
      <c r="O44" s="440"/>
      <c r="P44" s="436"/>
      <c r="Q44" s="436"/>
      <c r="R44" s="436"/>
      <c r="S44" s="326">
        <f t="shared" si="0"/>
        <v>0</v>
      </c>
      <c r="T44" s="326"/>
      <c r="U44" s="326"/>
      <c r="V44" s="326"/>
      <c r="W44" s="326"/>
      <c r="X44" s="316"/>
      <c r="Y44" s="316"/>
      <c r="Z44" s="316"/>
    </row>
    <row r="45" spans="2:26" ht="15" customHeight="1" x14ac:dyDescent="0.4">
      <c r="B45" s="92">
        <v>17</v>
      </c>
      <c r="C45" s="46"/>
      <c r="D45" s="46"/>
      <c r="E45" s="437"/>
      <c r="F45" s="437"/>
      <c r="G45" s="437"/>
      <c r="H45" s="437"/>
      <c r="I45" s="437"/>
      <c r="J45" s="437"/>
      <c r="K45" s="437"/>
      <c r="L45" s="437"/>
      <c r="M45" s="438"/>
      <c r="N45" s="438"/>
      <c r="O45" s="439"/>
      <c r="P45" s="441"/>
      <c r="Q45" s="441"/>
      <c r="R45" s="441"/>
      <c r="S45" s="322">
        <f t="shared" si="0"/>
        <v>0</v>
      </c>
      <c r="T45" s="322"/>
      <c r="U45" s="322"/>
      <c r="V45" s="322"/>
      <c r="W45" s="322"/>
      <c r="X45" s="312"/>
      <c r="Y45" s="312"/>
      <c r="Z45" s="312"/>
    </row>
    <row r="46" spans="2:26" ht="15" customHeight="1" x14ac:dyDescent="0.4">
      <c r="B46" s="92"/>
      <c r="C46" s="47"/>
      <c r="D46" s="47"/>
      <c r="E46" s="434"/>
      <c r="F46" s="434"/>
      <c r="G46" s="434"/>
      <c r="H46" s="434"/>
      <c r="I46" s="434"/>
      <c r="J46" s="434"/>
      <c r="K46" s="434"/>
      <c r="L46" s="434"/>
      <c r="M46" s="435"/>
      <c r="N46" s="435"/>
      <c r="O46" s="440"/>
      <c r="P46" s="436"/>
      <c r="Q46" s="436"/>
      <c r="R46" s="436"/>
      <c r="S46" s="326">
        <f t="shared" si="0"/>
        <v>0</v>
      </c>
      <c r="T46" s="326"/>
      <c r="U46" s="326"/>
      <c r="V46" s="326"/>
      <c r="W46" s="326"/>
      <c r="X46" s="316"/>
      <c r="Y46" s="316"/>
      <c r="Z46" s="316"/>
    </row>
    <row r="47" spans="2:26" ht="15" customHeight="1" x14ac:dyDescent="0.4">
      <c r="B47" s="92">
        <v>18</v>
      </c>
      <c r="C47" s="46"/>
      <c r="D47" s="46"/>
      <c r="E47" s="437"/>
      <c r="F47" s="437"/>
      <c r="G47" s="437"/>
      <c r="H47" s="437"/>
      <c r="I47" s="437"/>
      <c r="J47" s="437"/>
      <c r="K47" s="437"/>
      <c r="L47" s="437"/>
      <c r="M47" s="438"/>
      <c r="N47" s="438"/>
      <c r="O47" s="439"/>
      <c r="P47" s="441"/>
      <c r="Q47" s="441"/>
      <c r="R47" s="441"/>
      <c r="S47" s="322">
        <f t="shared" si="0"/>
        <v>0</v>
      </c>
      <c r="T47" s="322"/>
      <c r="U47" s="322"/>
      <c r="V47" s="322"/>
      <c r="W47" s="322"/>
      <c r="X47" s="312"/>
      <c r="Y47" s="312"/>
      <c r="Z47" s="312"/>
    </row>
    <row r="48" spans="2:26" ht="15" customHeight="1" x14ac:dyDescent="0.4">
      <c r="B48" s="92"/>
      <c r="C48" s="47"/>
      <c r="D48" s="47"/>
      <c r="E48" s="434"/>
      <c r="F48" s="434"/>
      <c r="G48" s="434"/>
      <c r="H48" s="434"/>
      <c r="I48" s="434"/>
      <c r="J48" s="434"/>
      <c r="K48" s="434"/>
      <c r="L48" s="434"/>
      <c r="M48" s="435"/>
      <c r="N48" s="435"/>
      <c r="O48" s="440"/>
      <c r="P48" s="436"/>
      <c r="Q48" s="436"/>
      <c r="R48" s="436"/>
      <c r="S48" s="326">
        <f t="shared" si="0"/>
        <v>0</v>
      </c>
      <c r="T48" s="326"/>
      <c r="U48" s="326"/>
      <c r="V48" s="326"/>
      <c r="W48" s="326"/>
      <c r="X48" s="316"/>
      <c r="Y48" s="316"/>
      <c r="Z48" s="316"/>
    </row>
    <row r="49" spans="2:26" ht="15" customHeight="1" x14ac:dyDescent="0.4">
      <c r="B49" s="92">
        <v>19</v>
      </c>
      <c r="C49" s="46"/>
      <c r="D49" s="46"/>
      <c r="E49" s="437"/>
      <c r="F49" s="437"/>
      <c r="G49" s="437"/>
      <c r="H49" s="437"/>
      <c r="I49" s="437"/>
      <c r="J49" s="437"/>
      <c r="K49" s="437"/>
      <c r="L49" s="437"/>
      <c r="M49" s="438"/>
      <c r="N49" s="438"/>
      <c r="O49" s="439"/>
      <c r="P49" s="441"/>
      <c r="Q49" s="441"/>
      <c r="R49" s="441"/>
      <c r="S49" s="322">
        <f t="shared" si="0"/>
        <v>0</v>
      </c>
      <c r="T49" s="322"/>
      <c r="U49" s="322"/>
      <c r="V49" s="322"/>
      <c r="W49" s="322"/>
      <c r="X49" s="312"/>
      <c r="Y49" s="312"/>
      <c r="Z49" s="312"/>
    </row>
    <row r="50" spans="2:26" ht="15" customHeight="1" x14ac:dyDescent="0.4">
      <c r="B50" s="92"/>
      <c r="C50" s="47"/>
      <c r="D50" s="47"/>
      <c r="E50" s="434"/>
      <c r="F50" s="434"/>
      <c r="G50" s="434"/>
      <c r="H50" s="434"/>
      <c r="I50" s="434"/>
      <c r="J50" s="434"/>
      <c r="K50" s="434"/>
      <c r="L50" s="434"/>
      <c r="M50" s="435"/>
      <c r="N50" s="435"/>
      <c r="O50" s="440"/>
      <c r="P50" s="436"/>
      <c r="Q50" s="436"/>
      <c r="R50" s="436"/>
      <c r="S50" s="326">
        <f t="shared" si="0"/>
        <v>0</v>
      </c>
      <c r="T50" s="326"/>
      <c r="U50" s="326"/>
      <c r="V50" s="326"/>
      <c r="W50" s="326"/>
      <c r="X50" s="316"/>
      <c r="Y50" s="316"/>
      <c r="Z50" s="316"/>
    </row>
    <row r="51" spans="2:26" ht="15" customHeight="1" x14ac:dyDescent="0.15">
      <c r="B51" s="92">
        <v>20</v>
      </c>
      <c r="C51" s="48"/>
      <c r="D51" s="48"/>
      <c r="E51" s="344" t="s">
        <v>88</v>
      </c>
      <c r="F51" s="345"/>
      <c r="G51" s="345"/>
      <c r="H51" s="345"/>
      <c r="I51" s="345"/>
      <c r="J51" s="345"/>
      <c r="K51" s="345"/>
      <c r="L51" s="345"/>
      <c r="M51" s="345"/>
      <c r="N51" s="345"/>
      <c r="O51" s="345"/>
      <c r="P51" s="345"/>
      <c r="Q51" s="345"/>
      <c r="R51" s="346"/>
      <c r="S51" s="443">
        <f>SUM(S13+S15+S17+S19+S21+S23+S25+S27+S29+S31+S33+S35+S37+S39+S41+S43+S45+S47+S49)</f>
        <v>1000000</v>
      </c>
      <c r="T51" s="444"/>
      <c r="U51" s="444"/>
      <c r="V51" s="444"/>
      <c r="W51" s="445"/>
      <c r="X51" s="335"/>
      <c r="Y51" s="336"/>
      <c r="Z51" s="337"/>
    </row>
    <row r="52" spans="2:26" ht="15" customHeight="1" x14ac:dyDescent="0.4">
      <c r="B52" s="92"/>
      <c r="C52" s="47"/>
      <c r="D52" s="47"/>
      <c r="E52" s="347" t="s">
        <v>89</v>
      </c>
      <c r="F52" s="348"/>
      <c r="G52" s="348"/>
      <c r="H52" s="348"/>
      <c r="I52" s="348"/>
      <c r="J52" s="348"/>
      <c r="K52" s="348"/>
      <c r="L52" s="348"/>
      <c r="M52" s="348"/>
      <c r="N52" s="348"/>
      <c r="O52" s="348"/>
      <c r="P52" s="348"/>
      <c r="Q52" s="348"/>
      <c r="R52" s="349"/>
      <c r="S52" s="338">
        <f>SUM(S14+S16+S18+S20+S22+S24+S26+S28+S30+S32+S34+S36+S38+S40+S42+S44+S46+S48+S50)</f>
        <v>1000000</v>
      </c>
      <c r="T52" s="339"/>
      <c r="U52" s="339"/>
      <c r="V52" s="339"/>
      <c r="W52" s="340"/>
      <c r="X52" s="341"/>
      <c r="Y52" s="342"/>
      <c r="Z52" s="343"/>
    </row>
    <row r="53" spans="2:26" ht="16.5" customHeight="1" x14ac:dyDescent="0.4">
      <c r="B53" s="32" t="s">
        <v>90</v>
      </c>
      <c r="P53" s="331" t="s">
        <v>91</v>
      </c>
      <c r="Q53" s="332"/>
      <c r="R53" s="332"/>
      <c r="S53" s="299">
        <v>1000000</v>
      </c>
      <c r="T53" s="300"/>
      <c r="U53" s="300"/>
      <c r="V53" s="300"/>
      <c r="W53" s="300"/>
      <c r="X53" s="300"/>
      <c r="Y53" s="300"/>
      <c r="Z53" s="301"/>
    </row>
    <row r="54" spans="2:26" ht="16.5" customHeight="1" x14ac:dyDescent="0.4">
      <c r="B54" s="32" t="s">
        <v>92</v>
      </c>
      <c r="P54" s="333"/>
      <c r="Q54" s="334"/>
      <c r="R54" s="334"/>
      <c r="S54" s="302"/>
      <c r="T54" s="303"/>
      <c r="U54" s="303"/>
      <c r="V54" s="303"/>
      <c r="W54" s="303"/>
      <c r="X54" s="303"/>
      <c r="Y54" s="303"/>
      <c r="Z54" s="304"/>
    </row>
  </sheetData>
  <sheetProtection algorithmName="SHA-512" hashValue="AZlxgcA+58LtrixnAoB4kKgOaerJzVZIE0DvobmPQJFZv+CFl15hCSznsnQTpsBPdrrsBZ8qo/SD2+Z1HaBvKg==" saltValue="ul1E81e/3WCx7Ed4yj/H/w==" spinCount="100000" sheet="1" objects="1" scenarios="1"/>
  <mergeCells count="260">
    <mergeCell ref="P53:R54"/>
    <mergeCell ref="S53:Z54"/>
    <mergeCell ref="B51:B52"/>
    <mergeCell ref="E51:R51"/>
    <mergeCell ref="S51:W51"/>
    <mergeCell ref="X51:Z51"/>
    <mergeCell ref="E52:R52"/>
    <mergeCell ref="S52:W52"/>
    <mergeCell ref="X52:Z52"/>
    <mergeCell ref="X49:Z49"/>
    <mergeCell ref="E50:L50"/>
    <mergeCell ref="M50:N50"/>
    <mergeCell ref="P50:R50"/>
    <mergeCell ref="S50:W50"/>
    <mergeCell ref="X50:Z50"/>
    <mergeCell ref="B49:B50"/>
    <mergeCell ref="E49:L49"/>
    <mergeCell ref="M49:N49"/>
    <mergeCell ref="O49:O50"/>
    <mergeCell ref="P49:R49"/>
    <mergeCell ref="S49:W49"/>
    <mergeCell ref="X47:Z47"/>
    <mergeCell ref="E48:L48"/>
    <mergeCell ref="M48:N48"/>
    <mergeCell ref="P48:R48"/>
    <mergeCell ref="S48:W48"/>
    <mergeCell ref="X48:Z48"/>
    <mergeCell ref="B47:B48"/>
    <mergeCell ref="E47:L47"/>
    <mergeCell ref="M47:N47"/>
    <mergeCell ref="O47:O48"/>
    <mergeCell ref="P47:R47"/>
    <mergeCell ref="S47:W47"/>
    <mergeCell ref="X45:Z45"/>
    <mergeCell ref="E46:L46"/>
    <mergeCell ref="M46:N46"/>
    <mergeCell ref="P46:R46"/>
    <mergeCell ref="S46:W46"/>
    <mergeCell ref="X46:Z46"/>
    <mergeCell ref="B45:B46"/>
    <mergeCell ref="E45:L45"/>
    <mergeCell ref="M45:N45"/>
    <mergeCell ref="O45:O46"/>
    <mergeCell ref="P45:R45"/>
    <mergeCell ref="S45:W45"/>
    <mergeCell ref="X43:Z43"/>
    <mergeCell ref="E44:L44"/>
    <mergeCell ref="M44:N44"/>
    <mergeCell ref="P44:R44"/>
    <mergeCell ref="S44:W44"/>
    <mergeCell ref="X44:Z44"/>
    <mergeCell ref="B43:B44"/>
    <mergeCell ref="E43:L43"/>
    <mergeCell ref="M43:N43"/>
    <mergeCell ref="O43:O44"/>
    <mergeCell ref="P43:R43"/>
    <mergeCell ref="S43:W43"/>
    <mergeCell ref="X41:Z41"/>
    <mergeCell ref="E42:L42"/>
    <mergeCell ref="M42:N42"/>
    <mergeCell ref="P42:R42"/>
    <mergeCell ref="S42:W42"/>
    <mergeCell ref="X42:Z42"/>
    <mergeCell ref="B41:B42"/>
    <mergeCell ref="E41:L41"/>
    <mergeCell ref="M41:N41"/>
    <mergeCell ref="O41:O42"/>
    <mergeCell ref="P41:R41"/>
    <mergeCell ref="S41:W41"/>
    <mergeCell ref="X39:Z39"/>
    <mergeCell ref="E40:L40"/>
    <mergeCell ref="M40:N40"/>
    <mergeCell ref="P40:R40"/>
    <mergeCell ref="S40:W40"/>
    <mergeCell ref="X40:Z40"/>
    <mergeCell ref="B39:B40"/>
    <mergeCell ref="E39:L39"/>
    <mergeCell ref="M39:N39"/>
    <mergeCell ref="O39:O40"/>
    <mergeCell ref="P39:R39"/>
    <mergeCell ref="S39:W39"/>
    <mergeCell ref="X37:Z37"/>
    <mergeCell ref="E38:L38"/>
    <mergeCell ref="M38:N38"/>
    <mergeCell ref="P38:R38"/>
    <mergeCell ref="S38:W38"/>
    <mergeCell ref="X38:Z38"/>
    <mergeCell ref="B37:B38"/>
    <mergeCell ref="E37:L37"/>
    <mergeCell ref="M37:N37"/>
    <mergeCell ref="O37:O38"/>
    <mergeCell ref="P37:R37"/>
    <mergeCell ref="S37:W37"/>
    <mergeCell ref="X35:Z35"/>
    <mergeCell ref="E36:L36"/>
    <mergeCell ref="M36:N36"/>
    <mergeCell ref="P36:R36"/>
    <mergeCell ref="S36:W36"/>
    <mergeCell ref="X36:Z36"/>
    <mergeCell ref="B35:B36"/>
    <mergeCell ref="E35:L35"/>
    <mergeCell ref="M35:N35"/>
    <mergeCell ref="O35:O36"/>
    <mergeCell ref="P35:R35"/>
    <mergeCell ref="S35:W35"/>
    <mergeCell ref="X33:Z33"/>
    <mergeCell ref="E34:L34"/>
    <mergeCell ref="M34:N34"/>
    <mergeCell ref="P34:R34"/>
    <mergeCell ref="S34:W34"/>
    <mergeCell ref="X34:Z34"/>
    <mergeCell ref="B33:B34"/>
    <mergeCell ref="E33:L33"/>
    <mergeCell ref="M33:N33"/>
    <mergeCell ref="O33:O34"/>
    <mergeCell ref="P33:R33"/>
    <mergeCell ref="S33:W33"/>
    <mergeCell ref="X31:Z31"/>
    <mergeCell ref="E32:L32"/>
    <mergeCell ref="M32:N32"/>
    <mergeCell ref="P32:R32"/>
    <mergeCell ref="S32:W32"/>
    <mergeCell ref="X32:Z32"/>
    <mergeCell ref="B31:B32"/>
    <mergeCell ref="E31:L31"/>
    <mergeCell ref="M31:N31"/>
    <mergeCell ref="O31:O32"/>
    <mergeCell ref="P31:R31"/>
    <mergeCell ref="S31:W31"/>
    <mergeCell ref="X29:Z29"/>
    <mergeCell ref="E30:L30"/>
    <mergeCell ref="M30:N30"/>
    <mergeCell ref="P30:R30"/>
    <mergeCell ref="S30:W30"/>
    <mergeCell ref="X30:Z30"/>
    <mergeCell ref="B29:B30"/>
    <mergeCell ref="E29:L29"/>
    <mergeCell ref="M29:N29"/>
    <mergeCell ref="O29:O30"/>
    <mergeCell ref="P29:R29"/>
    <mergeCell ref="S29:W29"/>
    <mergeCell ref="X27:Z27"/>
    <mergeCell ref="E28:L28"/>
    <mergeCell ref="M28:N28"/>
    <mergeCell ref="P28:R28"/>
    <mergeCell ref="S28:W28"/>
    <mergeCell ref="X28:Z28"/>
    <mergeCell ref="B27:B28"/>
    <mergeCell ref="E27:L27"/>
    <mergeCell ref="M27:N27"/>
    <mergeCell ref="O27:O28"/>
    <mergeCell ref="P27:R27"/>
    <mergeCell ref="S27:W27"/>
    <mergeCell ref="X25:Z25"/>
    <mergeCell ref="E26:L26"/>
    <mergeCell ref="M26:N26"/>
    <mergeCell ref="P26:R26"/>
    <mergeCell ref="S26:W26"/>
    <mergeCell ref="X26:Z26"/>
    <mergeCell ref="B25:B26"/>
    <mergeCell ref="E25:L25"/>
    <mergeCell ref="M25:N25"/>
    <mergeCell ref="O25:O26"/>
    <mergeCell ref="P25:R25"/>
    <mergeCell ref="S25:W25"/>
    <mergeCell ref="X23:Z23"/>
    <mergeCell ref="E24:L24"/>
    <mergeCell ref="M24:N24"/>
    <mergeCell ref="P24:R24"/>
    <mergeCell ref="S24:W24"/>
    <mergeCell ref="X24:Z24"/>
    <mergeCell ref="B23:B24"/>
    <mergeCell ref="E23:L23"/>
    <mergeCell ref="M23:N23"/>
    <mergeCell ref="O23:O24"/>
    <mergeCell ref="P23:R23"/>
    <mergeCell ref="S23:W23"/>
    <mergeCell ref="X21:Z21"/>
    <mergeCell ref="E22:L22"/>
    <mergeCell ref="M22:N22"/>
    <mergeCell ref="P22:R22"/>
    <mergeCell ref="S22:W22"/>
    <mergeCell ref="X22:Z22"/>
    <mergeCell ref="B21:B22"/>
    <mergeCell ref="E21:L21"/>
    <mergeCell ref="M21:N21"/>
    <mergeCell ref="O21:O22"/>
    <mergeCell ref="P21:R21"/>
    <mergeCell ref="S21:W21"/>
    <mergeCell ref="X19:Z19"/>
    <mergeCell ref="E20:L20"/>
    <mergeCell ref="M20:N20"/>
    <mergeCell ref="P20:R20"/>
    <mergeCell ref="S20:W20"/>
    <mergeCell ref="X20:Z20"/>
    <mergeCell ref="B19:B20"/>
    <mergeCell ref="E19:L19"/>
    <mergeCell ref="M19:N19"/>
    <mergeCell ref="O19:O20"/>
    <mergeCell ref="P19:R19"/>
    <mergeCell ref="S19:W19"/>
    <mergeCell ref="X17:Z17"/>
    <mergeCell ref="E18:L18"/>
    <mergeCell ref="M18:N18"/>
    <mergeCell ref="P18:R18"/>
    <mergeCell ref="S18:W18"/>
    <mergeCell ref="X18:Z18"/>
    <mergeCell ref="B17:B18"/>
    <mergeCell ref="E17:L17"/>
    <mergeCell ref="M17:N17"/>
    <mergeCell ref="O17:O18"/>
    <mergeCell ref="P17:R17"/>
    <mergeCell ref="S17:W17"/>
    <mergeCell ref="X15:Z15"/>
    <mergeCell ref="E16:L16"/>
    <mergeCell ref="M16:N16"/>
    <mergeCell ref="P16:R16"/>
    <mergeCell ref="S16:W16"/>
    <mergeCell ref="X16:Z16"/>
    <mergeCell ref="B15:B16"/>
    <mergeCell ref="E15:L15"/>
    <mergeCell ref="M15:N15"/>
    <mergeCell ref="O15:O16"/>
    <mergeCell ref="P15:R15"/>
    <mergeCell ref="S15:W15"/>
    <mergeCell ref="X13:Z13"/>
    <mergeCell ref="E14:L14"/>
    <mergeCell ref="M14:N14"/>
    <mergeCell ref="P14:R14"/>
    <mergeCell ref="S14:W14"/>
    <mergeCell ref="X14:Z14"/>
    <mergeCell ref="B13:B14"/>
    <mergeCell ref="E13:L13"/>
    <mergeCell ref="M13:N13"/>
    <mergeCell ref="O13:O14"/>
    <mergeCell ref="P13:R13"/>
    <mergeCell ref="S13:W13"/>
    <mergeCell ref="B11:B12"/>
    <mergeCell ref="E11:L11"/>
    <mergeCell ref="M11:N11"/>
    <mergeCell ref="O11:O12"/>
    <mergeCell ref="P11:R11"/>
    <mergeCell ref="U1:Z1"/>
    <mergeCell ref="U2:Z2"/>
    <mergeCell ref="B5:Z5"/>
    <mergeCell ref="B7:D7"/>
    <mergeCell ref="E7:N7"/>
    <mergeCell ref="C8:J8"/>
    <mergeCell ref="S11:W11"/>
    <mergeCell ref="X11:Z11"/>
    <mergeCell ref="E12:L12"/>
    <mergeCell ref="M12:N12"/>
    <mergeCell ref="P12:R12"/>
    <mergeCell ref="S12:W12"/>
    <mergeCell ref="X12:Z12"/>
    <mergeCell ref="E10:L10"/>
    <mergeCell ref="M10:N10"/>
    <mergeCell ref="P10:R10"/>
    <mergeCell ref="S10:W10"/>
    <mergeCell ref="X10:Z10"/>
  </mergeCells>
  <phoneticPr fontId="2"/>
  <pageMargins left="0.23622047244094491" right="0" top="0.74803149606299213" bottom="0"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明細書</vt:lpstr>
      <vt:lpstr>請求書 (参考)</vt:lpstr>
      <vt:lpstr>明細書 (参考)</vt:lpstr>
      <vt:lpstr>請求書!Print_Area</vt:lpstr>
      <vt:lpstr>'請求書 (参考)'!Print_Area</vt:lpstr>
      <vt:lpstr>明細書!Print_Area</vt:lpstr>
      <vt:lpstr>'明細書 (参考)'!Print_Area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山本土建</dc:creator>
  <cp:keywords/>
  <dc:description/>
  <cp:lastModifiedBy>ym01</cp:lastModifiedBy>
  <cp:revision/>
  <dcterms:created xsi:type="dcterms:W3CDTF">2018-06-28T01:25:05Z</dcterms:created>
  <dcterms:modified xsi:type="dcterms:W3CDTF">2024-04-25T06:09:43Z</dcterms:modified>
  <cp:category/>
  <cp:contentStatus/>
</cp:coreProperties>
</file>